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9320" windowHeight="7755"/>
  </bookViews>
  <sheets>
    <sheet name="Ремонт" sheetId="1" r:id="rId1"/>
  </sheets>
  <calcPr calcId="152511"/>
</workbook>
</file>

<file path=xl/calcChain.xml><?xml version="1.0" encoding="utf-8"?>
<calcChain xmlns="http://schemas.openxmlformats.org/spreadsheetml/2006/main">
  <c r="E181" i="1" l="1"/>
  <c r="E123" i="1"/>
  <c r="E188" i="1"/>
  <c r="E48" i="1"/>
  <c r="E47" i="1"/>
  <c r="E46" i="1"/>
  <c r="E45" i="1"/>
  <c r="E218" i="1"/>
  <c r="E150" i="1"/>
  <c r="E149" i="1"/>
  <c r="E148" i="1"/>
  <c r="E147" i="1"/>
  <c r="E146" i="1"/>
  <c r="E145" i="1"/>
  <c r="E144" i="1"/>
  <c r="E71" i="1"/>
  <c r="E194" i="1"/>
  <c r="E182" i="1"/>
  <c r="E83" i="1"/>
  <c r="E180" i="1"/>
  <c r="E151" i="1"/>
  <c r="E141" i="1"/>
  <c r="E140" i="1"/>
  <c r="E122" i="1"/>
  <c r="E121" i="1"/>
  <c r="E112" i="1"/>
  <c r="E119" i="1"/>
  <c r="E101" i="1"/>
  <c r="E25" i="1"/>
  <c r="E6" i="1"/>
  <c r="E7" i="1"/>
  <c r="E8" i="1"/>
  <c r="E9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40" i="1"/>
  <c r="E41" i="1"/>
  <c r="E42" i="1"/>
  <c r="E43" i="1"/>
  <c r="E44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2" i="1"/>
  <c r="E73" i="1"/>
  <c r="E76" i="1"/>
  <c r="E77" i="1"/>
  <c r="E78" i="1"/>
  <c r="E79" i="1"/>
  <c r="E80" i="1"/>
  <c r="E82" i="1"/>
  <c r="E84" i="1"/>
  <c r="E85" i="1"/>
  <c r="E86" i="1"/>
  <c r="E87" i="1"/>
  <c r="E88" i="1"/>
  <c r="E89" i="1"/>
  <c r="E90" i="1"/>
  <c r="E91" i="1"/>
  <c r="E92" i="1"/>
  <c r="E93" i="1"/>
  <c r="E96" i="1"/>
  <c r="E97" i="1"/>
  <c r="E98" i="1"/>
  <c r="E99" i="1"/>
  <c r="E100" i="1"/>
  <c r="E102" i="1"/>
  <c r="E103" i="1"/>
  <c r="E104" i="1"/>
  <c r="E105" i="1"/>
  <c r="E106" i="1"/>
  <c r="E107" i="1"/>
  <c r="E108" i="1"/>
  <c r="E109" i="1"/>
  <c r="E110" i="1"/>
  <c r="E111" i="1"/>
  <c r="E113" i="1"/>
  <c r="E114" i="1"/>
  <c r="E116" i="1"/>
  <c r="E117" i="1"/>
  <c r="E118" i="1"/>
  <c r="E120" i="1"/>
  <c r="E124" i="1"/>
  <c r="E125" i="1"/>
  <c r="E128" i="1"/>
  <c r="E129" i="1"/>
  <c r="E136" i="1"/>
  <c r="E137" i="1"/>
  <c r="E138" i="1"/>
  <c r="E139" i="1"/>
  <c r="E142" i="1"/>
  <c r="E143" i="1"/>
  <c r="E153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2" i="1"/>
  <c r="E174" i="1"/>
  <c r="E175" i="1"/>
  <c r="E176" i="1"/>
  <c r="E177" i="1"/>
  <c r="E178" i="1"/>
  <c r="E179" i="1"/>
  <c r="E183" i="1"/>
  <c r="E184" i="1"/>
  <c r="E185" i="1"/>
  <c r="E186" i="1"/>
  <c r="E187" i="1"/>
  <c r="E190" i="1"/>
  <c r="E191" i="1"/>
  <c r="E192" i="1"/>
  <c r="E193" i="1"/>
  <c r="E202" i="1"/>
  <c r="E203" i="1"/>
  <c r="E206" i="1"/>
  <c r="E207" i="1"/>
  <c r="E208" i="1"/>
  <c r="E209" i="1"/>
  <c r="E210" i="1"/>
  <c r="E211" i="1"/>
  <c r="E225" i="1" s="1"/>
  <c r="E212" i="1"/>
  <c r="E213" i="1"/>
  <c r="E214" i="1"/>
  <c r="E215" i="1"/>
  <c r="E216" i="1"/>
  <c r="E217" i="1"/>
  <c r="E219" i="1"/>
  <c r="E220" i="1"/>
  <c r="E228" i="1"/>
  <c r="E230" i="1"/>
  <c r="E231" i="1"/>
  <c r="E234" i="1"/>
  <c r="E235" i="1"/>
  <c r="E237" i="1"/>
  <c r="E238" i="1"/>
  <c r="E240" i="1"/>
  <c r="E243" i="1"/>
  <c r="E244" i="1"/>
  <c r="E245" i="1"/>
</calcChain>
</file>

<file path=xl/sharedStrings.xml><?xml version="1.0" encoding="utf-8"?>
<sst xmlns="http://schemas.openxmlformats.org/spreadsheetml/2006/main" count="516" uniqueCount="265">
  <si>
    <t>м.п.</t>
  </si>
  <si>
    <t>ДЕМОНТАЖНО-ПОДГОТОВИТЕЛЬНЫЕ РАБОТЫ</t>
  </si>
  <si>
    <t>Вид работы</t>
  </si>
  <si>
    <t>Ед. изм. </t>
  </si>
  <si>
    <t>м.кв</t>
  </si>
  <si>
    <t>Демонтаж плитки</t>
  </si>
  <si>
    <t>Демонтаж подоконных блоков (кирпич)</t>
  </si>
  <si>
    <t>Демонтаж подоконных блоков (газобетон)</t>
  </si>
  <si>
    <t>Демонтаж подоконных блоков (железобетон)</t>
  </si>
  <si>
    <t>Демонтаж подоконных порогов (кирпич/железобетон)</t>
  </si>
  <si>
    <t>м.п</t>
  </si>
  <si>
    <t>Расширение дверных проемов (газобетон)</t>
  </si>
  <si>
    <t>Расширение дверных проемов (кирпич)</t>
  </si>
  <si>
    <t>Уменьшение дверных проемов</t>
  </si>
  <si>
    <t>Вырезка дверного проема (газобетон)</t>
  </si>
  <si>
    <t>Демонтаж оконных блоков (дерево)</t>
  </si>
  <si>
    <t>Демонтаж дверных блоков</t>
  </si>
  <si>
    <t>Демонтаж оконных блоков (металопластик)</t>
  </si>
  <si>
    <t>Демонтаж бетонной кабины</t>
  </si>
  <si>
    <t>Демонтаж деревянного пола</t>
  </si>
  <si>
    <t>Демонтаж гипсокартона</t>
  </si>
  <si>
    <t>Электроподготовительные работы (подключение эл.питания)</t>
  </si>
  <si>
    <t>Сантех.подготовительные работы (подключение воды и канализации)</t>
  </si>
  <si>
    <t>секц./м.п.</t>
  </si>
  <si>
    <t>Заделка штроб п/электрика</t>
  </si>
  <si>
    <t>Заделка штроб п/сантехника</t>
  </si>
  <si>
    <t>Гидроизоляция пола</t>
  </si>
  <si>
    <t>комплекс</t>
  </si>
  <si>
    <t>Установка радиаторов</t>
  </si>
  <si>
    <t>Подъем/спуск через лифт</t>
  </si>
  <si>
    <t>Подъем на этаж (мешок до 30 кг)</t>
  </si>
  <si>
    <t>Загрузка мусором грузовой машины (ЗИЛ)</t>
  </si>
  <si>
    <t>ШТУКАТУРНЫЕ РАБОТЫ</t>
  </si>
  <si>
    <t>Штукатурка цементно-песчаными смесями</t>
  </si>
  <si>
    <t>Стяжка пола нивелиром</t>
  </si>
  <si>
    <t>Заливка стяжки под трап с уклоном</t>
  </si>
  <si>
    <t>Керамзитобетонная стяжка</t>
  </si>
  <si>
    <t>Заливка подоконника</t>
  </si>
  <si>
    <t>ЭЛЕКТРОМОНТАЖНЫЕ РАБОТЫ</t>
  </si>
  <si>
    <t>точка</t>
  </si>
  <si>
    <t>Укладка кабеля в гофру</t>
  </si>
  <si>
    <t>Штроба</t>
  </si>
  <si>
    <t>Подключение подсветки зеркала</t>
  </si>
  <si>
    <t>Монтаж + расключение автоматов</t>
  </si>
  <si>
    <t>Демонтаж электрофурнитуры</t>
  </si>
  <si>
    <t>Разводка сантехники</t>
  </si>
  <si>
    <t>договорная</t>
  </si>
  <si>
    <t>Монтаж гипсокартона (потолок) кессон радиусный</t>
  </si>
  <si>
    <t>Монтаж гипсокартона (откосы) / стояки (1сторона)</t>
  </si>
  <si>
    <t>Шумоизоляция стояков (минвата)</t>
  </si>
  <si>
    <t>Монтаж ГК усиленный в два слоя (стена / потолок)</t>
  </si>
  <si>
    <t>Усиление кессона под натяжку</t>
  </si>
  <si>
    <t>Монтаж штукатурной сетки</t>
  </si>
  <si>
    <t>Монтаж малярных уголков</t>
  </si>
  <si>
    <t>ПЛИТОЧНЫЕ РАБОТЫ</t>
  </si>
  <si>
    <t>Плитка пол</t>
  </si>
  <si>
    <t>Плитка пол (диагональ)</t>
  </si>
  <si>
    <t>Зарезка углов 45″</t>
  </si>
  <si>
    <t>Плитка мозайка (стена / откос)</t>
  </si>
  <si>
    <t>Плитка мозаичного типа (декор)</t>
  </si>
  <si>
    <t>Декоративный фриз</t>
  </si>
  <si>
    <t>Декоративный фриз (сложный)</t>
  </si>
  <si>
    <t>Декоративный камень</t>
  </si>
  <si>
    <t>Затирка двухкомпонентная</t>
  </si>
  <si>
    <t>Поклейка фотообоев</t>
  </si>
  <si>
    <t>Монтаж декоративных уголков</t>
  </si>
  <si>
    <t>Монтаж стыковочных порогов</t>
  </si>
  <si>
    <t>Монтаж плинтуса (пластик)</t>
  </si>
  <si>
    <t>Демонтаж стен (толщина 100мм)</t>
  </si>
  <si>
    <t>Демонтаж стен (толщина 150мм)</t>
  </si>
  <si>
    <t>Демонтаж стен (толщина 200мм)</t>
  </si>
  <si>
    <t>Демонтаж стен (толщина 300мм)</t>
  </si>
  <si>
    <t>Демонтаж стен (толщина 400мм)</t>
  </si>
  <si>
    <t>Демонтаж кирпичной стены (до 200мм)</t>
  </si>
  <si>
    <t>Демонтаж стяжки (до 50мм)</t>
  </si>
  <si>
    <t>Демонтаж стяжки (от 50мм до 100мм)</t>
  </si>
  <si>
    <t>Демонтаж стяжки (свыше 100мм)</t>
  </si>
  <si>
    <t>Демонтаж штукатурки (до 50мм)</t>
  </si>
  <si>
    <t>Демонтаж штукатурки (свыше 50мм)</t>
  </si>
  <si>
    <t>шт.</t>
  </si>
  <si>
    <t>Зачистка стен до основания (обои, покраска)</t>
  </si>
  <si>
    <t>Зачистка потолка до основания (обои, покраска, шпаклевка)</t>
  </si>
  <si>
    <t>Зачистка пола до основания (линолеум, ламинат, ДСП)</t>
  </si>
  <si>
    <t>Зачистка пола (паркет, фанера, ОСБ)</t>
  </si>
  <si>
    <t>Установка ревизионных окон (пластик)</t>
  </si>
  <si>
    <t>Установка ревизионных окон (металл)</t>
  </si>
  <si>
    <t>Покраска радиаторов/труб</t>
  </si>
  <si>
    <t>Грунтовка радиаторов/труб</t>
  </si>
  <si>
    <t>Обработка от ржавчины радиаторов/труб</t>
  </si>
  <si>
    <t>Установка подоконника</t>
  </si>
  <si>
    <t>Установка карнизов</t>
  </si>
  <si>
    <t>Штукатурка п/маякам (потолок)</t>
  </si>
  <si>
    <t>Монтаж сетки рабица /армирующей сетки</t>
  </si>
  <si>
    <t>Утепление стены/потолка (минвата)</t>
  </si>
  <si>
    <t>Утепление стен/потолка (пенопласт)</t>
  </si>
  <si>
    <t>Штроба (железобетон)</t>
  </si>
  <si>
    <t>Наружный монтаж щитовой под автоматы</t>
  </si>
  <si>
    <t>точка/м.п.</t>
  </si>
  <si>
    <t>Пробитие отверстия в ГК под светильники</t>
  </si>
  <si>
    <t>САНТЕХНИЧЕСКИЕ  РАБОТЫ</t>
  </si>
  <si>
    <t>Установка ванны/ душевой кабины</t>
  </si>
  <si>
    <t>ГИПСОКАРТОННЫЕ  РАБОТЫ</t>
  </si>
  <si>
    <t>Монтаж гипсокартона (потолок/стена)</t>
  </si>
  <si>
    <t>Монтаж ГК перегородки (прямая)</t>
  </si>
  <si>
    <t>Монтаж ГК перегородки (радиусная)</t>
  </si>
  <si>
    <t>Монтаж ГК перегородки в 4 листа</t>
  </si>
  <si>
    <t>Звукоизоляция ГК в два слоя (стена)</t>
  </si>
  <si>
    <t>Звукоизоляция ГК в два слоя (потолок)</t>
  </si>
  <si>
    <t>Наклейка ГК (борт)</t>
  </si>
  <si>
    <t>Шпаклевка потолка п/покраску (кессоны)</t>
  </si>
  <si>
    <t>Грунтование кварцгрунтом, бетоноконтактом</t>
  </si>
  <si>
    <t>Подготовка бетона под лак (стена,потолок)</t>
  </si>
  <si>
    <t>МАЛЯРНЫЕ РАБОТЫ (ПОКРАСКА, ОБОИ, ЛАМИНАТ)</t>
  </si>
  <si>
    <t>Монтаж плинтуса (МДФ, полиуретан)</t>
  </si>
  <si>
    <t>Монтаж ламината клеем (стена/потолок)</t>
  </si>
  <si>
    <t>Покраска стены, потолка</t>
  </si>
  <si>
    <t>Пробитие отверстий в железобетоне</t>
  </si>
  <si>
    <t>МАЛЯРНЫЕ  РАБОТЫ (ШПАКЛЕВКА)</t>
  </si>
  <si>
    <t>Монтаж гипсокартона (потолок) кессон прямой (1 сторона)</t>
  </si>
  <si>
    <t>Устройство стен (до 100мм)</t>
  </si>
  <si>
    <t>Устройство стен (газобетон 100мм)</t>
  </si>
  <si>
    <t>Устройство стен (газобетон 150мм)</t>
  </si>
  <si>
    <t>Устройство стен (газобетон 200мм)</t>
  </si>
  <si>
    <t>Устройство стен (газобетон 300мм)</t>
  </si>
  <si>
    <t>Устройство стен (газобетон 400мм)</t>
  </si>
  <si>
    <t>Устройство стен (1/2 кирпича)</t>
  </si>
  <si>
    <t>м.п/м.кв</t>
  </si>
  <si>
    <t>м.п/м.кв.</t>
  </si>
  <si>
    <t>устройство паробарьера</t>
  </si>
  <si>
    <t>Устройство трассы к вентканалу</t>
  </si>
  <si>
    <t>Устройство каркаса под ванной</t>
  </si>
  <si>
    <t>Устройство декоративных балок</t>
  </si>
  <si>
    <t>Монтаж датчика/регулятора теплого электропола</t>
  </si>
  <si>
    <t>Монтаж электроприбора (розетки, выключатели)</t>
  </si>
  <si>
    <t>Монтаж бра</t>
  </si>
  <si>
    <t>Монтаж люстры</t>
  </si>
  <si>
    <t>Монтаж электровентиляторов</t>
  </si>
  <si>
    <t>Демонтаж эл.фурнитуры</t>
  </si>
  <si>
    <t>Штукатурка радиусная</t>
  </si>
  <si>
    <t>Плоскость меньше 50 см является метром погонным</t>
  </si>
  <si>
    <t>Кол-во</t>
  </si>
  <si>
    <t>Цена работы, грн. / ед.</t>
  </si>
  <si>
    <t>Сумма, грн</t>
  </si>
  <si>
    <t>Итого по разделу, грн</t>
  </si>
  <si>
    <t>ВСЕГО, грн:</t>
  </si>
  <si>
    <t>Демонтаж плитки (с сохранением плитки)</t>
  </si>
  <si>
    <t>Коммутация разпредкоробки</t>
  </si>
  <si>
    <t>Установка подрозетника (со штроблением отверстия)</t>
  </si>
  <si>
    <t>Монтаж светодиодной ленты (с пайкой)</t>
  </si>
  <si>
    <t>Разводка TV/WiFi</t>
  </si>
  <si>
    <t>Разводка и монтаж домофона</t>
  </si>
  <si>
    <t xml:space="preserve">Разключение трансформаторов </t>
  </si>
  <si>
    <t xml:space="preserve">Подключение духового шкафа </t>
  </si>
  <si>
    <t>Подключение варочной поверхности</t>
  </si>
  <si>
    <t>Штроба стен /пола (усредненный диаметр)</t>
  </si>
  <si>
    <t>Монтаж труб канализации</t>
  </si>
  <si>
    <t>Устройство /переделка стояков канализации (пластик)</t>
  </si>
  <si>
    <t>Монтаж утеплителя</t>
  </si>
  <si>
    <t>Заделка штроб стен</t>
  </si>
  <si>
    <t>Заделка штроб пола</t>
  </si>
  <si>
    <t>Обвязка котла</t>
  </si>
  <si>
    <t>Перенос котла</t>
  </si>
  <si>
    <t>Разводка отопления</t>
  </si>
  <si>
    <t>Устройство системы очистки воды</t>
  </si>
  <si>
    <t>Монтаж гребенки теплого пола (с подключением)</t>
  </si>
  <si>
    <t>контур</t>
  </si>
  <si>
    <t>Финишная заделка штроб</t>
  </si>
  <si>
    <t>Монтаж маяков</t>
  </si>
  <si>
    <t xml:space="preserve">Ремонт стен </t>
  </si>
  <si>
    <t>Шпаклевка стартовая потолок</t>
  </si>
  <si>
    <t>Шпаклевка стартовая стена</t>
  </si>
  <si>
    <t xml:space="preserve">Шпаклевка стены </t>
  </si>
  <si>
    <t>Шпаклевка потолка</t>
  </si>
  <si>
    <t>Шпаклевка акриловая под покраску потолка</t>
  </si>
  <si>
    <t xml:space="preserve">Армирование угла примыкания </t>
  </si>
  <si>
    <t>Плитка с подбором рисунка (стена,пол,раб.стенка,откосы)</t>
  </si>
  <si>
    <t>Плитка плинтус с порезкой (до 10 см)</t>
  </si>
  <si>
    <t>Поклейка обоев стены/откосы под покраску</t>
  </si>
  <si>
    <t>Поклейка обоев стены/откосы бумажные</t>
  </si>
  <si>
    <t>Поклейка обоев стены/откосы флизелин/винил</t>
  </si>
  <si>
    <t>Поклейка обоев стены/откосы с подбором рисунка</t>
  </si>
  <si>
    <t>Доводка стен под декоротивную отделку</t>
  </si>
  <si>
    <t>Шпаклевка акриловая под покраску стен/откосов</t>
  </si>
  <si>
    <t>Монтаж стеклохолста (флизелин) стен/откосов</t>
  </si>
  <si>
    <t>Монтаж линолеума, ковролинa (комплекс)</t>
  </si>
  <si>
    <t>Монтаж ламината диагонально (пол) (комплекс)</t>
  </si>
  <si>
    <t>Монтаж ламината (пол) (комплекс)</t>
  </si>
  <si>
    <t>Прайс-лист от 29.08.2018</t>
  </si>
  <si>
    <t>Подбор и консультация по материалам (с выездом в строительный магазин)</t>
  </si>
  <si>
    <t>Дизайнерское сопровождение (выполнение ремонта по дизайн проекту)</t>
  </si>
  <si>
    <t>Услуга</t>
  </si>
  <si>
    <t>тонна</t>
  </si>
  <si>
    <t>Подъем на этаж (гипсокартон,санфоянс)</t>
  </si>
  <si>
    <t>Спуск мусора на этаж (мешками)</t>
  </si>
  <si>
    <t>Разгрузка мусором грузовой машины (ЗИЛ)</t>
  </si>
  <si>
    <t>Штукатурка стен (свыше 3см)</t>
  </si>
  <si>
    <t>Монтаж и розключение трансформаторов светодиодного освещения</t>
  </si>
  <si>
    <t>Стяжка пола маячная  (до 50 мм)</t>
  </si>
  <si>
    <t>Стяжка пола маячная  (до 100 мм)</t>
  </si>
  <si>
    <t>Стяжка пола маячная  (свыше 100 мм)</t>
  </si>
  <si>
    <t xml:space="preserve">Укладка кабеля </t>
  </si>
  <si>
    <t>Внутренний монтаж щитовой под автоматы (до 12 автоматов)</t>
  </si>
  <si>
    <t>Внутренний монтаж щитовой под автоматы (свыше 12 автоматов)</t>
  </si>
  <si>
    <t>Монтаж накладного светильника</t>
  </si>
  <si>
    <t>Покраска багетов (в 2 слоя)</t>
  </si>
  <si>
    <t>Багет (монтаж) пенопласт (до 70 мм)</t>
  </si>
  <si>
    <t>Багет (монтаж) пенопласт (свыше 70 мм)</t>
  </si>
  <si>
    <t>Багет (монтаж) полиуретан (до 70 мм)</t>
  </si>
  <si>
    <t>Багет (монтаж) полиуретан (свыше 70 мм)</t>
  </si>
  <si>
    <t>Багет (монтаж) под натяжной потолок</t>
  </si>
  <si>
    <t>150/175</t>
  </si>
  <si>
    <t>100/110</t>
  </si>
  <si>
    <t>120/160</t>
  </si>
  <si>
    <t>Штукатурка стены п/маякам / свыше 2.8 метра</t>
  </si>
  <si>
    <t>Дополнительная разводка электроточки (розетки,  выключатели) до 5 метров</t>
  </si>
  <si>
    <t>Дополнительная разводка электроточки (освещение) до 5 метров</t>
  </si>
  <si>
    <t>Установка стиральной машины (с подключением)</t>
  </si>
  <si>
    <t>Установка посудомоечной машины (с подключением)</t>
  </si>
  <si>
    <t>Монтаж и подключение полотенцесушителя</t>
  </si>
  <si>
    <t>Устрановка системы Аква-стоп</t>
  </si>
  <si>
    <t>Устрановка системы очистки воды</t>
  </si>
  <si>
    <t>колба</t>
  </si>
  <si>
    <t>Установка смесителя в санузел</t>
  </si>
  <si>
    <t>Установка смесителя на кухню (с краном Осмоса)</t>
  </si>
  <si>
    <t xml:space="preserve">Запуск системы отопления </t>
  </si>
  <si>
    <t>220/195</t>
  </si>
  <si>
    <t>Монтаж теплого пола до 10 м2/свыше 10 м2</t>
  </si>
  <si>
    <t>Монтаж водомерного узла (счетчик)</t>
  </si>
  <si>
    <t>Установка сантехники (санфоянс)</t>
  </si>
  <si>
    <t>Отверстия в плитке</t>
  </si>
  <si>
    <t>Покраска стен и потолков (в 2 и более) цвета разных цветов краски</t>
  </si>
  <si>
    <t>от 100</t>
  </si>
  <si>
    <t>Монтаж дверей межкомнатных</t>
  </si>
  <si>
    <t>Врезка замков и петель</t>
  </si>
  <si>
    <t>Монтаж арок (до 1 м)</t>
  </si>
  <si>
    <t>Наращивание дверного проема</t>
  </si>
  <si>
    <t>Монтаж гипсового кирпичика</t>
  </si>
  <si>
    <t>Винецианская штукатурка (Décor Stucco)</t>
  </si>
  <si>
    <t>Винецианская штукатурка (Madreperlato)</t>
  </si>
  <si>
    <t>Travertino Romano (Travertin)</t>
  </si>
  <si>
    <t>Marmorino</t>
  </si>
  <si>
    <t>330/350</t>
  </si>
  <si>
    <t>350/380</t>
  </si>
  <si>
    <t>Покрытие воском</t>
  </si>
  <si>
    <t>270/290</t>
  </si>
  <si>
    <t>Багет декоротивный (рамы)</t>
  </si>
  <si>
    <t>380/400</t>
  </si>
  <si>
    <t>Ottocento (Китайский шелк)</t>
  </si>
  <si>
    <t>Грунтовка стен под декор.штукатурку</t>
  </si>
  <si>
    <t>Электро тёплый пол</t>
  </si>
  <si>
    <t>Монтаж инстоляции внутренний/внешний</t>
  </si>
  <si>
    <t>1200/2200</t>
  </si>
  <si>
    <t>350/320</t>
  </si>
  <si>
    <t>Плитка стены/откосы (более 200*300)</t>
  </si>
  <si>
    <t>Плитка кухня раб.стена (не менее 200*200)</t>
  </si>
  <si>
    <t>130/100</t>
  </si>
  <si>
    <t>260/240</t>
  </si>
  <si>
    <t>ПОТОЛОЧНЫЕ РАБОТЫ</t>
  </si>
  <si>
    <t>м.кв.</t>
  </si>
  <si>
    <t>Отверстия в потолке</t>
  </si>
  <si>
    <t>Монтаж натяжного потолка</t>
  </si>
  <si>
    <t>от 120</t>
  </si>
  <si>
    <t>Выравнивание стен под правило</t>
  </si>
  <si>
    <t>м.п./м.кв.</t>
  </si>
  <si>
    <t>Заделка стыков ГКЛ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</si>
</sst>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8"/>
      <name val="Calibri"/>
      <family val="2"/>
    </font>
    <font>
      <sz val="16"/>
      <color indexed="8"/>
      <name val="Times New Roman"/>
      <charset val="161"/>
    </font>
    <font>
      <b/>
      <sz val="16"/>
      <color indexed="8"/>
      <name val="Times New Roman"/>
      <charset val="161"/>
    </font>
    <font>
      <sz val="16"/>
      <color indexed="8"/>
      <name val="PF DinText Pro Light "/>
      <charset val="204"/>
    </font>
    <font>
      <sz val="16"/>
      <color indexed="8"/>
      <name val="PF DinText Pro Light "/>
      <charset val="204"/>
    </font>
    <font>
      <b/>
      <sz val="16"/>
      <color indexed="9"/>
      <name val="PF DinText Pro Light "/>
      <charset val="204"/>
    </font>
    <font>
      <b/>
      <sz val="16"/>
      <color indexed="9"/>
      <name val="Times New Roman"/>
      <charset val="161"/>
    </font>
    <font>
      <b/>
      <sz val="16"/>
      <color indexed="9"/>
      <name val="Times New Roman"/>
      <family val="1"/>
      <charset val="204"/>
    </font>
    <font>
      <b/>
      <sz val="16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3" borderId="3" xfId="0" applyFont="1" applyFill="1" applyBorder="1"/>
    <xf numFmtId="0" fontId="6" fillId="2" borderId="4" xfId="0" applyFont="1" applyFill="1" applyBorder="1" applyAlignment="1">
      <alignment horizontal="left" vertical="center"/>
    </xf>
    <xf numFmtId="0" fontId="7" fillId="2" borderId="3" xfId="0" applyFont="1" applyFill="1" applyBorder="1"/>
    <xf numFmtId="0" fontId="5" fillId="0" borderId="4" xfId="0" applyFont="1" applyBorder="1" applyAlignment="1">
      <alignment wrapText="1"/>
    </xf>
    <xf numFmtId="0" fontId="2" fillId="0" borderId="3" xfId="0" applyFont="1" applyBorder="1"/>
    <xf numFmtId="0" fontId="5" fillId="0" borderId="4" xfId="0" applyFont="1" applyBorder="1" applyAlignment="1">
      <alignment horizontal="left"/>
    </xf>
    <xf numFmtId="0" fontId="7" fillId="3" borderId="3" xfId="0" applyFont="1" applyFill="1" applyBorder="1" applyAlignment="1">
      <alignment vertical="center"/>
    </xf>
    <xf numFmtId="0" fontId="5" fillId="0" borderId="4" xfId="0" applyFont="1" applyBorder="1"/>
    <xf numFmtId="0" fontId="7" fillId="3" borderId="3" xfId="0" applyFont="1" applyFill="1" applyBorder="1" applyAlignment="1">
      <alignment horizontal="center" vertical="center"/>
    </xf>
    <xf numFmtId="0" fontId="5" fillId="0" borderId="4" xfId="0" applyFont="1" applyBorder="1" applyAlignment="1"/>
    <xf numFmtId="0" fontId="2" fillId="0" borderId="5" xfId="0" applyFont="1" applyBorder="1"/>
    <xf numFmtId="0" fontId="2" fillId="0" borderId="6" xfId="0" applyFont="1" applyBorder="1"/>
    <xf numFmtId="0" fontId="4" fillId="0" borderId="4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/>
    <xf numFmtId="0" fontId="4" fillId="0" borderId="4" xfId="0" applyFont="1" applyBorder="1" applyAlignment="1">
      <alignment horizontal="left"/>
    </xf>
    <xf numFmtId="0" fontId="2" fillId="4" borderId="3" xfId="0" applyFont="1" applyFill="1" applyBorder="1"/>
    <xf numFmtId="0" fontId="9" fillId="4" borderId="4" xfId="0" applyFont="1" applyFill="1" applyBorder="1" applyAlignment="1">
      <alignment horizontal="center" vertical="center"/>
    </xf>
    <xf numFmtId="0" fontId="4" fillId="0" borderId="4" xfId="0" applyFont="1" applyBorder="1" applyAlignment="1"/>
    <xf numFmtId="0" fontId="4" fillId="0" borderId="7" xfId="0" applyFont="1" applyBorder="1" applyAlignment="1">
      <alignment horizontal="left" wrapText="1"/>
    </xf>
    <xf numFmtId="0" fontId="9" fillId="4" borderId="4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4" fontId="4" fillId="0" borderId="18" xfId="0" applyNumberFormat="1" applyFont="1" applyBorder="1" applyAlignment="1">
      <alignment horizontal="center" vertical="center"/>
    </xf>
    <xf numFmtId="14" fontId="4" fillId="0" borderId="19" xfId="0" applyNumberFormat="1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8" fillId="3" borderId="13" xfId="0" applyFont="1" applyFill="1" applyBorder="1" applyAlignment="1">
      <alignment horizontal="right"/>
    </xf>
    <xf numFmtId="0" fontId="4" fillId="0" borderId="7" xfId="0" applyFont="1" applyBorder="1" applyAlignment="1">
      <alignment horizontal="right" wrapText="1"/>
    </xf>
    <xf numFmtId="0" fontId="5" fillId="0" borderId="8" xfId="0" applyFont="1" applyBorder="1" applyAlignment="1">
      <alignment horizontal="right" wrapText="1"/>
    </xf>
    <xf numFmtId="0" fontId="5" fillId="0" borderId="9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247"/>
  <sheetViews>
    <sheetView tabSelected="1" topLeftCell="A178" zoomScale="91" zoomScaleNormal="91" zoomScaleSheetLayoutView="30" zoomScalePageLayoutView="91" workbookViewId="0">
      <selection activeCell="A183" sqref="A183"/>
    </sheetView>
  </sheetViews>
  <sheetFormatPr defaultColWidth="10.85546875" defaultRowHeight="20.25" outlineLevelRow="1"/>
  <cols>
    <col min="1" max="1" width="100.28515625" style="1" bestFit="1" customWidth="1"/>
    <col min="2" max="2" width="15" style="4" bestFit="1" customWidth="1"/>
    <col min="3" max="3" width="15" style="4" customWidth="1"/>
    <col min="4" max="4" width="38" style="7" bestFit="1" customWidth="1"/>
    <col min="5" max="5" width="16.85546875" style="1" customWidth="1"/>
    <col min="6" max="16384" width="10.85546875" style="1"/>
  </cols>
  <sheetData>
    <row r="1" spans="1:5">
      <c r="A1" s="42" t="s">
        <v>187</v>
      </c>
      <c r="B1" s="43"/>
      <c r="C1" s="43"/>
      <c r="D1" s="43"/>
      <c r="E1" s="11"/>
    </row>
    <row r="2" spans="1:5">
      <c r="A2" s="44" t="s">
        <v>1</v>
      </c>
      <c r="B2" s="45"/>
      <c r="C2" s="45"/>
      <c r="D2" s="45"/>
      <c r="E2" s="12"/>
    </row>
    <row r="3" spans="1:5" ht="21">
      <c r="A3" s="29" t="s">
        <v>188</v>
      </c>
      <c r="B3" s="29" t="s">
        <v>190</v>
      </c>
      <c r="C3" s="29"/>
      <c r="D3" s="29">
        <v>1000</v>
      </c>
      <c r="E3" s="29"/>
    </row>
    <row r="4" spans="1:5" ht="21">
      <c r="A4" s="32" t="s">
        <v>189</v>
      </c>
      <c r="B4" s="29" t="s">
        <v>4</v>
      </c>
      <c r="C4" s="29"/>
      <c r="D4" s="29">
        <v>150</v>
      </c>
      <c r="E4" s="28"/>
    </row>
    <row r="5" spans="1:5" outlineLevel="1">
      <c r="A5" s="13" t="s">
        <v>2</v>
      </c>
      <c r="B5" s="9" t="s">
        <v>3</v>
      </c>
      <c r="C5" s="9" t="s">
        <v>140</v>
      </c>
      <c r="D5" s="10" t="s">
        <v>141</v>
      </c>
      <c r="E5" s="14" t="s">
        <v>142</v>
      </c>
    </row>
    <row r="6" spans="1:5" outlineLevel="1">
      <c r="A6" s="15" t="s">
        <v>119</v>
      </c>
      <c r="B6" s="5" t="s">
        <v>126</v>
      </c>
      <c r="C6" s="5"/>
      <c r="D6" s="8">
        <v>150</v>
      </c>
      <c r="E6" s="16">
        <f>D6*C6</f>
        <v>0</v>
      </c>
    </row>
    <row r="7" spans="1:5" outlineLevel="1">
      <c r="A7" s="15" t="s">
        <v>120</v>
      </c>
      <c r="B7" s="5" t="s">
        <v>126</v>
      </c>
      <c r="C7" s="5"/>
      <c r="D7" s="8">
        <v>150</v>
      </c>
      <c r="E7" s="16">
        <f t="shared" ref="E7:E72" si="0">D7*C7</f>
        <v>0</v>
      </c>
    </row>
    <row r="8" spans="1:5" outlineLevel="1">
      <c r="A8" s="15" t="s">
        <v>121</v>
      </c>
      <c r="B8" s="5" t="s">
        <v>126</v>
      </c>
      <c r="C8" s="5"/>
      <c r="D8" s="8">
        <v>150</v>
      </c>
      <c r="E8" s="16">
        <f t="shared" si="0"/>
        <v>0</v>
      </c>
    </row>
    <row r="9" spans="1:5" outlineLevel="1">
      <c r="A9" s="15" t="s">
        <v>122</v>
      </c>
      <c r="B9" s="5" t="s">
        <v>126</v>
      </c>
      <c r="C9" s="5"/>
      <c r="D9" s="8">
        <v>150</v>
      </c>
      <c r="E9" s="16">
        <f t="shared" si="0"/>
        <v>0</v>
      </c>
    </row>
    <row r="10" spans="1:5" outlineLevel="1">
      <c r="A10" s="15" t="s">
        <v>123</v>
      </c>
      <c r="B10" s="5" t="s">
        <v>126</v>
      </c>
      <c r="C10" s="5"/>
      <c r="D10" s="8" t="s">
        <v>210</v>
      </c>
      <c r="E10" s="16">
        <v>0</v>
      </c>
    </row>
    <row r="11" spans="1:5" outlineLevel="1">
      <c r="A11" s="15" t="s">
        <v>124</v>
      </c>
      <c r="B11" s="5" t="s">
        <v>126</v>
      </c>
      <c r="C11" s="5"/>
      <c r="D11" s="8" t="s">
        <v>210</v>
      </c>
      <c r="E11" s="16">
        <v>0</v>
      </c>
    </row>
    <row r="12" spans="1:5" outlineLevel="1">
      <c r="A12" s="15" t="s">
        <v>125</v>
      </c>
      <c r="B12" s="5" t="s">
        <v>126</v>
      </c>
      <c r="C12" s="5"/>
      <c r="D12" s="8">
        <v>285</v>
      </c>
      <c r="E12" s="16">
        <f t="shared" si="0"/>
        <v>0</v>
      </c>
    </row>
    <row r="13" spans="1:5" outlineLevel="1">
      <c r="A13" s="15" t="s">
        <v>68</v>
      </c>
      <c r="B13" s="5" t="s">
        <v>126</v>
      </c>
      <c r="C13" s="5"/>
      <c r="D13" s="8">
        <v>150</v>
      </c>
      <c r="E13" s="16">
        <f t="shared" si="0"/>
        <v>0</v>
      </c>
    </row>
    <row r="14" spans="1:5" outlineLevel="1">
      <c r="A14" s="15" t="s">
        <v>69</v>
      </c>
      <c r="B14" s="5" t="s">
        <v>126</v>
      </c>
      <c r="C14" s="5"/>
      <c r="D14" s="8">
        <v>175</v>
      </c>
      <c r="E14" s="16">
        <f t="shared" si="0"/>
        <v>0</v>
      </c>
    </row>
    <row r="15" spans="1:5" outlineLevel="1">
      <c r="A15" s="15" t="s">
        <v>70</v>
      </c>
      <c r="B15" s="5" t="s">
        <v>126</v>
      </c>
      <c r="C15" s="5"/>
      <c r="D15" s="8">
        <v>200</v>
      </c>
      <c r="E15" s="16">
        <f t="shared" si="0"/>
        <v>0</v>
      </c>
    </row>
    <row r="16" spans="1:5" outlineLevel="1">
      <c r="A16" s="15" t="s">
        <v>71</v>
      </c>
      <c r="B16" s="5" t="s">
        <v>126</v>
      </c>
      <c r="C16" s="5"/>
      <c r="D16" s="8">
        <v>250</v>
      </c>
      <c r="E16" s="16">
        <f t="shared" si="0"/>
        <v>0</v>
      </c>
    </row>
    <row r="17" spans="1:5" outlineLevel="1">
      <c r="A17" s="15" t="s">
        <v>72</v>
      </c>
      <c r="B17" s="5" t="s">
        <v>126</v>
      </c>
      <c r="C17" s="5"/>
      <c r="D17" s="8">
        <v>275</v>
      </c>
      <c r="E17" s="16">
        <f t="shared" si="0"/>
        <v>0</v>
      </c>
    </row>
    <row r="18" spans="1:5" outlineLevel="1">
      <c r="A18" s="15" t="s">
        <v>73</v>
      </c>
      <c r="B18" s="5" t="s">
        <v>4</v>
      </c>
      <c r="C18" s="5"/>
      <c r="D18" s="8">
        <v>250</v>
      </c>
      <c r="E18" s="16">
        <f t="shared" si="0"/>
        <v>0</v>
      </c>
    </row>
    <row r="19" spans="1:5" outlineLevel="1">
      <c r="A19" s="15" t="s">
        <v>74</v>
      </c>
      <c r="B19" s="5" t="s">
        <v>126</v>
      </c>
      <c r="C19" s="5"/>
      <c r="D19" s="8">
        <v>100</v>
      </c>
      <c r="E19" s="16">
        <f t="shared" si="0"/>
        <v>0</v>
      </c>
    </row>
    <row r="20" spans="1:5" outlineLevel="1">
      <c r="A20" s="15" t="s">
        <v>75</v>
      </c>
      <c r="B20" s="5" t="s">
        <v>126</v>
      </c>
      <c r="C20" s="5"/>
      <c r="D20" s="8">
        <v>150</v>
      </c>
      <c r="E20" s="16">
        <f t="shared" si="0"/>
        <v>0</v>
      </c>
    </row>
    <row r="21" spans="1:5" outlineLevel="1">
      <c r="A21" s="15" t="s">
        <v>76</v>
      </c>
      <c r="B21" s="5" t="s">
        <v>126</v>
      </c>
      <c r="C21" s="5"/>
      <c r="D21" s="8">
        <v>175</v>
      </c>
      <c r="E21" s="16">
        <f t="shared" si="0"/>
        <v>0</v>
      </c>
    </row>
    <row r="22" spans="1:5" outlineLevel="1">
      <c r="A22" s="15" t="s">
        <v>77</v>
      </c>
      <c r="B22" s="5" t="s">
        <v>126</v>
      </c>
      <c r="C22" s="5"/>
      <c r="D22" s="8">
        <v>80</v>
      </c>
      <c r="E22" s="16">
        <f t="shared" si="0"/>
        <v>0</v>
      </c>
    </row>
    <row r="23" spans="1:5" outlineLevel="1">
      <c r="A23" s="15" t="s">
        <v>78</v>
      </c>
      <c r="B23" s="5" t="s">
        <v>126</v>
      </c>
      <c r="C23" s="5"/>
      <c r="D23" s="8">
        <v>110</v>
      </c>
      <c r="E23" s="16">
        <f t="shared" si="0"/>
        <v>0</v>
      </c>
    </row>
    <row r="24" spans="1:5" outlineLevel="1">
      <c r="A24" s="15" t="s">
        <v>5</v>
      </c>
      <c r="B24" s="5" t="s">
        <v>126</v>
      </c>
      <c r="C24" s="5"/>
      <c r="D24" s="8">
        <v>80</v>
      </c>
      <c r="E24" s="16">
        <f t="shared" si="0"/>
        <v>0</v>
      </c>
    </row>
    <row r="25" spans="1:5" outlineLevel="1">
      <c r="A25" s="24" t="s">
        <v>145</v>
      </c>
      <c r="B25" s="5" t="s">
        <v>126</v>
      </c>
      <c r="C25" s="5"/>
      <c r="D25" s="8">
        <v>120</v>
      </c>
      <c r="E25" s="16">
        <f t="shared" si="0"/>
        <v>0</v>
      </c>
    </row>
    <row r="26" spans="1:5" outlineLevel="1">
      <c r="A26" s="15" t="s">
        <v>6</v>
      </c>
      <c r="B26" s="5" t="s">
        <v>79</v>
      </c>
      <c r="C26" s="5"/>
      <c r="D26" s="8">
        <v>470</v>
      </c>
      <c r="E26" s="16">
        <f t="shared" si="0"/>
        <v>0</v>
      </c>
    </row>
    <row r="27" spans="1:5" outlineLevel="1">
      <c r="A27" s="15" t="s">
        <v>7</v>
      </c>
      <c r="B27" s="5" t="s">
        <v>79</v>
      </c>
      <c r="C27" s="5"/>
      <c r="D27" s="8">
        <v>250</v>
      </c>
      <c r="E27" s="16">
        <f t="shared" si="0"/>
        <v>0</v>
      </c>
    </row>
    <row r="28" spans="1:5" outlineLevel="1">
      <c r="A28" s="15" t="s">
        <v>8</v>
      </c>
      <c r="B28" s="5" t="s">
        <v>79</v>
      </c>
      <c r="C28" s="5"/>
      <c r="D28" s="8">
        <v>1000</v>
      </c>
      <c r="E28" s="16">
        <f t="shared" si="0"/>
        <v>0</v>
      </c>
    </row>
    <row r="29" spans="1:5" outlineLevel="1">
      <c r="A29" s="15" t="s">
        <v>9</v>
      </c>
      <c r="B29" s="5" t="s">
        <v>0</v>
      </c>
      <c r="C29" s="5"/>
      <c r="D29" s="8">
        <v>250</v>
      </c>
      <c r="E29" s="16">
        <f t="shared" si="0"/>
        <v>0</v>
      </c>
    </row>
    <row r="30" spans="1:5" outlineLevel="1">
      <c r="A30" s="15" t="s">
        <v>11</v>
      </c>
      <c r="B30" s="5" t="s">
        <v>0</v>
      </c>
      <c r="C30" s="5"/>
      <c r="D30" s="8">
        <v>200</v>
      </c>
      <c r="E30" s="16">
        <f t="shared" si="0"/>
        <v>0</v>
      </c>
    </row>
    <row r="31" spans="1:5" outlineLevel="1">
      <c r="A31" s="15" t="s">
        <v>12</v>
      </c>
      <c r="B31" s="5" t="s">
        <v>0</v>
      </c>
      <c r="C31" s="5"/>
      <c r="D31" s="8">
        <v>250</v>
      </c>
      <c r="E31" s="16">
        <f t="shared" si="0"/>
        <v>0</v>
      </c>
    </row>
    <row r="32" spans="1:5" outlineLevel="1">
      <c r="A32" s="15" t="s">
        <v>13</v>
      </c>
      <c r="B32" s="5" t="s">
        <v>0</v>
      </c>
      <c r="C32" s="5"/>
      <c r="D32" s="8">
        <v>300</v>
      </c>
      <c r="E32" s="16">
        <f t="shared" si="0"/>
        <v>0</v>
      </c>
    </row>
    <row r="33" spans="1:5" outlineLevel="1">
      <c r="A33" s="15" t="s">
        <v>14</v>
      </c>
      <c r="B33" s="5" t="s">
        <v>79</v>
      </c>
      <c r="C33" s="5"/>
      <c r="D33" s="8">
        <v>550</v>
      </c>
      <c r="E33" s="16">
        <f t="shared" si="0"/>
        <v>0</v>
      </c>
    </row>
    <row r="34" spans="1:5" outlineLevel="1">
      <c r="A34" s="15" t="s">
        <v>15</v>
      </c>
      <c r="B34" s="5" t="s">
        <v>79</v>
      </c>
      <c r="C34" s="5"/>
      <c r="D34" s="8">
        <v>450</v>
      </c>
      <c r="E34" s="16">
        <f t="shared" si="0"/>
        <v>0</v>
      </c>
    </row>
    <row r="35" spans="1:5" outlineLevel="1">
      <c r="A35" s="15" t="s">
        <v>16</v>
      </c>
      <c r="B35" s="5" t="s">
        <v>79</v>
      </c>
      <c r="C35" s="5"/>
      <c r="D35" s="8">
        <v>250</v>
      </c>
      <c r="E35" s="16">
        <f t="shared" si="0"/>
        <v>0</v>
      </c>
    </row>
    <row r="36" spans="1:5" outlineLevel="1">
      <c r="A36" s="15" t="s">
        <v>17</v>
      </c>
      <c r="B36" s="5" t="s">
        <v>79</v>
      </c>
      <c r="C36" s="5"/>
      <c r="D36" s="8">
        <v>550</v>
      </c>
      <c r="E36" s="16">
        <f t="shared" si="0"/>
        <v>0</v>
      </c>
    </row>
    <row r="37" spans="1:5" outlineLevel="1">
      <c r="A37" s="15" t="s">
        <v>18</v>
      </c>
      <c r="B37" s="5" t="s">
        <v>79</v>
      </c>
      <c r="C37" s="5"/>
      <c r="D37" s="8">
        <v>4000</v>
      </c>
      <c r="E37" s="16">
        <f t="shared" si="0"/>
        <v>0</v>
      </c>
    </row>
    <row r="38" spans="1:5" outlineLevel="1">
      <c r="A38" s="15" t="s">
        <v>80</v>
      </c>
      <c r="B38" s="5" t="s">
        <v>126</v>
      </c>
      <c r="C38" s="5"/>
      <c r="D38" s="8">
        <v>80</v>
      </c>
      <c r="E38" s="16">
        <f t="shared" si="0"/>
        <v>0</v>
      </c>
    </row>
    <row r="39" spans="1:5" outlineLevel="1">
      <c r="A39" s="15" t="s">
        <v>81</v>
      </c>
      <c r="B39" s="5" t="s">
        <v>4</v>
      </c>
      <c r="C39" s="5"/>
      <c r="D39" s="8" t="s">
        <v>211</v>
      </c>
      <c r="E39" s="16">
        <v>0</v>
      </c>
    </row>
    <row r="40" spans="1:5" outlineLevel="1">
      <c r="A40" s="15" t="s">
        <v>82</v>
      </c>
      <c r="B40" s="5" t="s">
        <v>4</v>
      </c>
      <c r="C40" s="5"/>
      <c r="D40" s="8">
        <v>100</v>
      </c>
      <c r="E40" s="16">
        <f t="shared" si="0"/>
        <v>0</v>
      </c>
    </row>
    <row r="41" spans="1:5" outlineLevel="1">
      <c r="A41" s="15" t="s">
        <v>83</v>
      </c>
      <c r="B41" s="5" t="s">
        <v>4</v>
      </c>
      <c r="C41" s="5"/>
      <c r="D41" s="8">
        <v>100</v>
      </c>
      <c r="E41" s="16">
        <f t="shared" si="0"/>
        <v>0</v>
      </c>
    </row>
    <row r="42" spans="1:5" outlineLevel="1">
      <c r="A42" s="15" t="s">
        <v>19</v>
      </c>
      <c r="B42" s="5" t="s">
        <v>4</v>
      </c>
      <c r="C42" s="5"/>
      <c r="D42" s="8">
        <v>290</v>
      </c>
      <c r="E42" s="16">
        <f t="shared" si="0"/>
        <v>0</v>
      </c>
    </row>
    <row r="43" spans="1:5" outlineLevel="1">
      <c r="A43" s="15" t="s">
        <v>20</v>
      </c>
      <c r="B43" s="5" t="s">
        <v>4</v>
      </c>
      <c r="C43" s="5"/>
      <c r="D43" s="8">
        <v>100</v>
      </c>
      <c r="E43" s="16">
        <f t="shared" si="0"/>
        <v>0</v>
      </c>
    </row>
    <row r="44" spans="1:5" outlineLevel="1">
      <c r="A44" s="15" t="s">
        <v>137</v>
      </c>
      <c r="B44" s="5" t="s">
        <v>27</v>
      </c>
      <c r="C44" s="5"/>
      <c r="D44" s="8">
        <v>220</v>
      </c>
      <c r="E44" s="16">
        <f t="shared" si="0"/>
        <v>0</v>
      </c>
    </row>
    <row r="45" spans="1:5" outlineLevel="1">
      <c r="A45" s="24" t="s">
        <v>232</v>
      </c>
      <c r="B45" s="25" t="s">
        <v>79</v>
      </c>
      <c r="C45" s="5"/>
      <c r="D45" s="8">
        <v>900</v>
      </c>
      <c r="E45" s="16">
        <f t="shared" si="0"/>
        <v>0</v>
      </c>
    </row>
    <row r="46" spans="1:5" outlineLevel="1">
      <c r="A46" s="24" t="s">
        <v>233</v>
      </c>
      <c r="B46" s="25" t="s">
        <v>79</v>
      </c>
      <c r="C46" s="5"/>
      <c r="D46" s="8">
        <v>350</v>
      </c>
      <c r="E46" s="16">
        <f t="shared" si="0"/>
        <v>0</v>
      </c>
    </row>
    <row r="47" spans="1:5" outlineLevel="1">
      <c r="A47" s="24" t="s">
        <v>234</v>
      </c>
      <c r="B47" s="25" t="s">
        <v>79</v>
      </c>
      <c r="C47" s="5"/>
      <c r="D47" s="8">
        <v>900</v>
      </c>
      <c r="E47" s="16">
        <f t="shared" si="0"/>
        <v>0</v>
      </c>
    </row>
    <row r="48" spans="1:5" outlineLevel="1">
      <c r="A48" s="24" t="s">
        <v>235</v>
      </c>
      <c r="B48" s="25" t="s">
        <v>27</v>
      </c>
      <c r="C48" s="5"/>
      <c r="D48" s="8">
        <v>400</v>
      </c>
      <c r="E48" s="16">
        <f t="shared" si="0"/>
        <v>0</v>
      </c>
    </row>
    <row r="49" spans="1:5" outlineLevel="1">
      <c r="A49" s="15" t="s">
        <v>21</v>
      </c>
      <c r="B49" s="5" t="s">
        <v>79</v>
      </c>
      <c r="C49" s="5"/>
      <c r="D49" s="8">
        <v>400</v>
      </c>
      <c r="E49" s="16">
        <f t="shared" si="0"/>
        <v>0</v>
      </c>
    </row>
    <row r="50" spans="1:5" ht="40.5" outlineLevel="1">
      <c r="A50" s="15" t="s">
        <v>22</v>
      </c>
      <c r="B50" s="5" t="s">
        <v>79</v>
      </c>
      <c r="C50" s="5"/>
      <c r="D50" s="8">
        <v>400</v>
      </c>
      <c r="E50" s="16">
        <f t="shared" si="0"/>
        <v>0</v>
      </c>
    </row>
    <row r="51" spans="1:5" outlineLevel="1">
      <c r="A51" s="15" t="s">
        <v>84</v>
      </c>
      <c r="B51" s="5" t="s">
        <v>79</v>
      </c>
      <c r="C51" s="5"/>
      <c r="D51" s="8">
        <v>250</v>
      </c>
      <c r="E51" s="16">
        <f t="shared" si="0"/>
        <v>0</v>
      </c>
    </row>
    <row r="52" spans="1:5" outlineLevel="1">
      <c r="A52" s="15" t="s">
        <v>85</v>
      </c>
      <c r="B52" s="5" t="s">
        <v>79</v>
      </c>
      <c r="C52" s="5"/>
      <c r="D52" s="8">
        <v>250</v>
      </c>
      <c r="E52" s="16">
        <f t="shared" si="0"/>
        <v>0</v>
      </c>
    </row>
    <row r="53" spans="1:5" outlineLevel="1">
      <c r="A53" s="15" t="s">
        <v>86</v>
      </c>
      <c r="B53" s="5" t="s">
        <v>23</v>
      </c>
      <c r="C53" s="5"/>
      <c r="D53" s="8">
        <v>70</v>
      </c>
      <c r="E53" s="16">
        <f t="shared" si="0"/>
        <v>0</v>
      </c>
    </row>
    <row r="54" spans="1:5" outlineLevel="1">
      <c r="A54" s="15" t="s">
        <v>87</v>
      </c>
      <c r="B54" s="5" t="s">
        <v>23</v>
      </c>
      <c r="C54" s="5"/>
      <c r="D54" s="8">
        <v>30</v>
      </c>
      <c r="E54" s="16">
        <f t="shared" si="0"/>
        <v>0</v>
      </c>
    </row>
    <row r="55" spans="1:5" outlineLevel="1">
      <c r="A55" s="15" t="s">
        <v>88</v>
      </c>
      <c r="B55" s="5" t="s">
        <v>23</v>
      </c>
      <c r="C55" s="5"/>
      <c r="D55" s="8">
        <v>30</v>
      </c>
      <c r="E55" s="16">
        <f t="shared" si="0"/>
        <v>0</v>
      </c>
    </row>
    <row r="56" spans="1:5" outlineLevel="1">
      <c r="A56" s="15" t="s">
        <v>116</v>
      </c>
      <c r="B56" s="5" t="s">
        <v>79</v>
      </c>
      <c r="C56" s="5"/>
      <c r="D56" s="8">
        <v>700</v>
      </c>
      <c r="E56" s="16">
        <f t="shared" si="0"/>
        <v>0</v>
      </c>
    </row>
    <row r="57" spans="1:5" outlineLevel="1">
      <c r="A57" s="15" t="s">
        <v>24</v>
      </c>
      <c r="B57" s="5" t="s">
        <v>0</v>
      </c>
      <c r="C57" s="5"/>
      <c r="D57" s="8">
        <v>30</v>
      </c>
      <c r="E57" s="16">
        <f t="shared" si="0"/>
        <v>0</v>
      </c>
    </row>
    <row r="58" spans="1:5" outlineLevel="1">
      <c r="A58" s="15" t="s">
        <v>25</v>
      </c>
      <c r="B58" s="5" t="s">
        <v>0</v>
      </c>
      <c r="C58" s="5"/>
      <c r="D58" s="8">
        <v>60</v>
      </c>
      <c r="E58" s="16">
        <f t="shared" si="0"/>
        <v>0</v>
      </c>
    </row>
    <row r="59" spans="1:5" outlineLevel="1">
      <c r="A59" s="15" t="s">
        <v>26</v>
      </c>
      <c r="B59" s="5" t="s">
        <v>127</v>
      </c>
      <c r="C59" s="5"/>
      <c r="D59" s="8">
        <v>100</v>
      </c>
      <c r="E59" s="16">
        <f t="shared" si="0"/>
        <v>0</v>
      </c>
    </row>
    <row r="60" spans="1:5" outlineLevel="1">
      <c r="A60" s="15" t="s">
        <v>128</v>
      </c>
      <c r="B60" s="5" t="s">
        <v>4</v>
      </c>
      <c r="C60" s="5"/>
      <c r="D60" s="8">
        <v>60</v>
      </c>
      <c r="E60" s="16">
        <f t="shared" si="0"/>
        <v>0</v>
      </c>
    </row>
    <row r="61" spans="1:5" outlineLevel="1">
      <c r="A61" s="15" t="s">
        <v>129</v>
      </c>
      <c r="B61" s="5" t="s">
        <v>0</v>
      </c>
      <c r="C61" s="5"/>
      <c r="D61" s="8">
        <v>400</v>
      </c>
      <c r="E61" s="16">
        <f t="shared" si="0"/>
        <v>0</v>
      </c>
    </row>
    <row r="62" spans="1:5" outlineLevel="1">
      <c r="A62" s="15" t="s">
        <v>130</v>
      </c>
      <c r="B62" s="5" t="s">
        <v>27</v>
      </c>
      <c r="C62" s="5"/>
      <c r="D62" s="8">
        <v>1450</v>
      </c>
      <c r="E62" s="16">
        <f t="shared" si="0"/>
        <v>0</v>
      </c>
    </row>
    <row r="63" spans="1:5" outlineLevel="1">
      <c r="A63" s="15" t="s">
        <v>89</v>
      </c>
      <c r="B63" s="5" t="s">
        <v>0</v>
      </c>
      <c r="C63" s="5"/>
      <c r="D63" s="8">
        <v>300</v>
      </c>
      <c r="E63" s="16">
        <f t="shared" si="0"/>
        <v>0</v>
      </c>
    </row>
    <row r="64" spans="1:5" outlineLevel="1">
      <c r="A64" s="15" t="s">
        <v>90</v>
      </c>
      <c r="B64" s="5" t="s">
        <v>0</v>
      </c>
      <c r="C64" s="5"/>
      <c r="D64" s="8">
        <v>100</v>
      </c>
      <c r="E64" s="16">
        <f t="shared" si="0"/>
        <v>0</v>
      </c>
    </row>
    <row r="65" spans="1:5" outlineLevel="1">
      <c r="A65" s="15" t="s">
        <v>28</v>
      </c>
      <c r="B65" s="5" t="s">
        <v>79</v>
      </c>
      <c r="C65" s="5"/>
      <c r="D65" s="8">
        <v>500</v>
      </c>
      <c r="E65" s="16">
        <f t="shared" si="0"/>
        <v>0</v>
      </c>
    </row>
    <row r="66" spans="1:5" outlineLevel="1">
      <c r="A66" s="15" t="s">
        <v>131</v>
      </c>
      <c r="B66" s="5" t="s">
        <v>10</v>
      </c>
      <c r="C66" s="5"/>
      <c r="D66" s="8">
        <v>100</v>
      </c>
      <c r="E66" s="16">
        <f t="shared" si="0"/>
        <v>0</v>
      </c>
    </row>
    <row r="67" spans="1:5" outlineLevel="1">
      <c r="A67" s="15" t="s">
        <v>29</v>
      </c>
      <c r="B67" s="25" t="s">
        <v>191</v>
      </c>
      <c r="C67" s="5"/>
      <c r="D67" s="8">
        <v>800</v>
      </c>
      <c r="E67" s="16">
        <f t="shared" si="0"/>
        <v>0</v>
      </c>
    </row>
    <row r="68" spans="1:5" outlineLevel="1">
      <c r="A68" s="15" t="s">
        <v>30</v>
      </c>
      <c r="B68" s="25" t="s">
        <v>191</v>
      </c>
      <c r="C68" s="5"/>
      <c r="D68" s="8">
        <v>350</v>
      </c>
      <c r="E68" s="16">
        <f t="shared" si="0"/>
        <v>0</v>
      </c>
    </row>
    <row r="69" spans="1:5" outlineLevel="1">
      <c r="A69" s="27" t="s">
        <v>192</v>
      </c>
      <c r="B69" s="25" t="s">
        <v>79</v>
      </c>
      <c r="C69" s="5"/>
      <c r="D69" s="8">
        <v>25</v>
      </c>
      <c r="E69" s="16">
        <f t="shared" si="0"/>
        <v>0</v>
      </c>
    </row>
    <row r="70" spans="1:5" outlineLevel="1">
      <c r="A70" s="24" t="s">
        <v>193</v>
      </c>
      <c r="B70" s="25" t="s">
        <v>191</v>
      </c>
      <c r="C70" s="5"/>
      <c r="D70" s="8">
        <v>280</v>
      </c>
      <c r="E70" s="16">
        <f t="shared" si="0"/>
        <v>0</v>
      </c>
    </row>
    <row r="71" spans="1:5" outlineLevel="1">
      <c r="A71" s="24" t="s">
        <v>194</v>
      </c>
      <c r="B71" s="25" t="s">
        <v>191</v>
      </c>
      <c r="C71" s="5"/>
      <c r="D71" s="8">
        <v>600</v>
      </c>
      <c r="E71" s="16">
        <f t="shared" si="0"/>
        <v>0</v>
      </c>
    </row>
    <row r="72" spans="1:5" outlineLevel="1">
      <c r="A72" s="15" t="s">
        <v>31</v>
      </c>
      <c r="B72" s="25" t="s">
        <v>191</v>
      </c>
      <c r="C72" s="5"/>
      <c r="D72" s="8">
        <v>600</v>
      </c>
      <c r="E72" s="16">
        <f t="shared" si="0"/>
        <v>0</v>
      </c>
    </row>
    <row r="73" spans="1:5" outlineLevel="1">
      <c r="A73" s="46" t="s">
        <v>143</v>
      </c>
      <c r="B73" s="47"/>
      <c r="C73" s="47"/>
      <c r="D73" s="48"/>
      <c r="E73" s="16">
        <f>SUM(E6:E72)</f>
        <v>0</v>
      </c>
    </row>
    <row r="74" spans="1:5" s="2" customFormat="1">
      <c r="A74" s="44" t="s">
        <v>32</v>
      </c>
      <c r="B74" s="45"/>
      <c r="C74" s="45"/>
      <c r="D74" s="45"/>
      <c r="E74" s="18"/>
    </row>
    <row r="75" spans="1:5" s="2" customFormat="1" outlineLevel="1">
      <c r="A75" s="13" t="s">
        <v>2</v>
      </c>
      <c r="B75" s="9" t="s">
        <v>3</v>
      </c>
      <c r="C75" s="9" t="s">
        <v>140</v>
      </c>
      <c r="D75" s="10" t="s">
        <v>141</v>
      </c>
      <c r="E75" s="14" t="s">
        <v>142</v>
      </c>
    </row>
    <row r="76" spans="1:5" outlineLevel="1">
      <c r="A76" s="26" t="s">
        <v>213</v>
      </c>
      <c r="B76" s="5" t="s">
        <v>127</v>
      </c>
      <c r="C76" s="5"/>
      <c r="D76" s="8" t="s">
        <v>212</v>
      </c>
      <c r="E76" s="16" t="e">
        <f>D76*C76</f>
        <v>#VALUE!</v>
      </c>
    </row>
    <row r="77" spans="1:5" outlineLevel="1">
      <c r="A77" s="19" t="s">
        <v>91</v>
      </c>
      <c r="B77" s="5" t="s">
        <v>127</v>
      </c>
      <c r="C77" s="5"/>
      <c r="D77" s="8">
        <v>150</v>
      </c>
      <c r="E77" s="16">
        <f t="shared" ref="E77:E92" si="1">D77*C77</f>
        <v>0</v>
      </c>
    </row>
    <row r="78" spans="1:5" outlineLevel="1">
      <c r="A78" s="26" t="s">
        <v>195</v>
      </c>
      <c r="B78" s="5" t="s">
        <v>127</v>
      </c>
      <c r="C78" s="5"/>
      <c r="D78" s="8">
        <v>190</v>
      </c>
      <c r="E78" s="16">
        <f t="shared" si="1"/>
        <v>0</v>
      </c>
    </row>
    <row r="79" spans="1:5" outlineLevel="1">
      <c r="A79" s="19" t="s">
        <v>138</v>
      </c>
      <c r="B79" s="5" t="s">
        <v>127</v>
      </c>
      <c r="C79" s="5"/>
      <c r="D79" s="8">
        <v>170</v>
      </c>
      <c r="E79" s="16">
        <f t="shared" si="1"/>
        <v>0</v>
      </c>
    </row>
    <row r="80" spans="1:5" outlineLevel="1">
      <c r="A80" s="19" t="s">
        <v>33</v>
      </c>
      <c r="B80" s="5" t="s">
        <v>127</v>
      </c>
      <c r="C80" s="5"/>
      <c r="D80" s="8">
        <v>150</v>
      </c>
      <c r="E80" s="16">
        <f t="shared" si="1"/>
        <v>0</v>
      </c>
    </row>
    <row r="81" spans="1:5" outlineLevel="1">
      <c r="A81" s="26" t="s">
        <v>262</v>
      </c>
      <c r="B81" s="25" t="s">
        <v>263</v>
      </c>
      <c r="C81" s="5"/>
      <c r="D81" s="8" t="s">
        <v>255</v>
      </c>
      <c r="E81" s="16"/>
    </row>
    <row r="82" spans="1:5" outlineLevel="1">
      <c r="A82" s="19" t="s">
        <v>92</v>
      </c>
      <c r="B82" s="5" t="s">
        <v>127</v>
      </c>
      <c r="C82" s="5"/>
      <c r="D82" s="8">
        <v>30</v>
      </c>
      <c r="E82" s="16">
        <f t="shared" si="1"/>
        <v>0</v>
      </c>
    </row>
    <row r="83" spans="1:5" outlineLevel="1">
      <c r="A83" s="26" t="s">
        <v>167</v>
      </c>
      <c r="B83" s="25" t="s">
        <v>0</v>
      </c>
      <c r="C83" s="5"/>
      <c r="D83" s="8">
        <v>35</v>
      </c>
      <c r="E83" s="16">
        <f t="shared" si="1"/>
        <v>0</v>
      </c>
    </row>
    <row r="84" spans="1:5" outlineLevel="1">
      <c r="A84" s="26" t="s">
        <v>197</v>
      </c>
      <c r="B84" s="5" t="s">
        <v>127</v>
      </c>
      <c r="C84" s="5"/>
      <c r="D84" s="8">
        <v>120</v>
      </c>
      <c r="E84" s="16">
        <f t="shared" si="1"/>
        <v>0</v>
      </c>
    </row>
    <row r="85" spans="1:5" outlineLevel="1">
      <c r="A85" s="26" t="s">
        <v>198</v>
      </c>
      <c r="B85" s="5" t="s">
        <v>127</v>
      </c>
      <c r="C85" s="5"/>
      <c r="D85" s="8">
        <v>150</v>
      </c>
      <c r="E85" s="16">
        <f t="shared" si="1"/>
        <v>0</v>
      </c>
    </row>
    <row r="86" spans="1:5" outlineLevel="1">
      <c r="A86" s="26" t="s">
        <v>199</v>
      </c>
      <c r="B86" s="5" t="s">
        <v>127</v>
      </c>
      <c r="C86" s="5"/>
      <c r="D86" s="8">
        <v>210</v>
      </c>
      <c r="E86" s="16">
        <f t="shared" si="1"/>
        <v>0</v>
      </c>
    </row>
    <row r="87" spans="1:5" outlineLevel="1">
      <c r="A87" s="19" t="s">
        <v>34</v>
      </c>
      <c r="B87" s="5" t="s">
        <v>127</v>
      </c>
      <c r="C87" s="5"/>
      <c r="D87" s="8">
        <v>110</v>
      </c>
      <c r="E87" s="16">
        <f t="shared" si="1"/>
        <v>0</v>
      </c>
    </row>
    <row r="88" spans="1:5" outlineLevel="1">
      <c r="A88" s="19" t="s">
        <v>35</v>
      </c>
      <c r="B88" s="5" t="s">
        <v>4</v>
      </c>
      <c r="C88" s="5"/>
      <c r="D88" s="8">
        <v>250</v>
      </c>
      <c r="E88" s="16">
        <f t="shared" si="1"/>
        <v>0</v>
      </c>
    </row>
    <row r="89" spans="1:5" outlineLevel="1">
      <c r="A89" s="19" t="s">
        <v>36</v>
      </c>
      <c r="B89" s="5" t="s">
        <v>127</v>
      </c>
      <c r="C89" s="5"/>
      <c r="D89" s="8">
        <v>110</v>
      </c>
      <c r="E89" s="16">
        <f t="shared" si="1"/>
        <v>0</v>
      </c>
    </row>
    <row r="90" spans="1:5" outlineLevel="1">
      <c r="A90" s="19" t="s">
        <v>93</v>
      </c>
      <c r="B90" s="5" t="s">
        <v>127</v>
      </c>
      <c r="C90" s="5"/>
      <c r="D90" s="8">
        <v>120</v>
      </c>
      <c r="E90" s="16">
        <f t="shared" si="1"/>
        <v>0</v>
      </c>
    </row>
    <row r="91" spans="1:5" outlineLevel="1">
      <c r="A91" s="19" t="s">
        <v>94</v>
      </c>
      <c r="B91" s="5" t="s">
        <v>127</v>
      </c>
      <c r="C91" s="5"/>
      <c r="D91" s="8">
        <v>100</v>
      </c>
      <c r="E91" s="16">
        <f t="shared" si="1"/>
        <v>0</v>
      </c>
    </row>
    <row r="92" spans="1:5" outlineLevel="1">
      <c r="A92" s="19" t="s">
        <v>37</v>
      </c>
      <c r="B92" s="5" t="s">
        <v>0</v>
      </c>
      <c r="C92" s="5"/>
      <c r="D92" s="8">
        <v>250</v>
      </c>
      <c r="E92" s="16">
        <f t="shared" si="1"/>
        <v>0</v>
      </c>
    </row>
    <row r="93" spans="1:5" outlineLevel="1">
      <c r="A93" s="46" t="s">
        <v>143</v>
      </c>
      <c r="B93" s="47"/>
      <c r="C93" s="47"/>
      <c r="D93" s="48"/>
      <c r="E93" s="16" t="e">
        <f>SUM(E76:E92)</f>
        <v>#VALUE!</v>
      </c>
    </row>
    <row r="94" spans="1:5" s="3" customFormat="1">
      <c r="A94" s="44" t="s">
        <v>38</v>
      </c>
      <c r="B94" s="45"/>
      <c r="C94" s="45"/>
      <c r="D94" s="45"/>
      <c r="E94" s="20"/>
    </row>
    <row r="95" spans="1:5" s="3" customFormat="1" outlineLevel="1">
      <c r="A95" s="13" t="s">
        <v>2</v>
      </c>
      <c r="B95" s="9" t="s">
        <v>3</v>
      </c>
      <c r="C95" s="9" t="s">
        <v>140</v>
      </c>
      <c r="D95" s="10" t="s">
        <v>141</v>
      </c>
      <c r="E95" s="14" t="s">
        <v>142</v>
      </c>
    </row>
    <row r="96" spans="1:5" ht="40.5" outlineLevel="1">
      <c r="A96" s="24" t="s">
        <v>214</v>
      </c>
      <c r="B96" s="5" t="s">
        <v>39</v>
      </c>
      <c r="C96" s="5"/>
      <c r="D96" s="8">
        <v>100</v>
      </c>
      <c r="E96" s="16">
        <f>D96*C96</f>
        <v>0</v>
      </c>
    </row>
    <row r="97" spans="1:5" outlineLevel="1">
      <c r="A97" s="24" t="s">
        <v>215</v>
      </c>
      <c r="B97" s="5" t="s">
        <v>39</v>
      </c>
      <c r="C97" s="5"/>
      <c r="D97" s="8">
        <v>90</v>
      </c>
      <c r="E97" s="16">
        <f t="shared" ref="E97:E114" si="2">D97*C97</f>
        <v>0</v>
      </c>
    </row>
    <row r="98" spans="1:5" outlineLevel="1">
      <c r="A98" s="24" t="s">
        <v>149</v>
      </c>
      <c r="B98" s="5" t="s">
        <v>39</v>
      </c>
      <c r="C98" s="5"/>
      <c r="D98" s="8">
        <v>100</v>
      </c>
      <c r="E98" s="16">
        <f t="shared" si="2"/>
        <v>0</v>
      </c>
    </row>
    <row r="99" spans="1:5" outlineLevel="1">
      <c r="A99" s="24" t="s">
        <v>147</v>
      </c>
      <c r="B99" s="5" t="s">
        <v>39</v>
      </c>
      <c r="C99" s="5"/>
      <c r="D99" s="8">
        <v>70</v>
      </c>
      <c r="E99" s="16">
        <f t="shared" si="2"/>
        <v>0</v>
      </c>
    </row>
    <row r="100" spans="1:5" outlineLevel="1">
      <c r="A100" s="24" t="s">
        <v>200</v>
      </c>
      <c r="B100" s="5" t="s">
        <v>0</v>
      </c>
      <c r="C100" s="5"/>
      <c r="D100" s="8">
        <v>20</v>
      </c>
      <c r="E100" s="16">
        <f t="shared" si="2"/>
        <v>0</v>
      </c>
    </row>
    <row r="101" spans="1:5" outlineLevel="1">
      <c r="A101" s="24" t="s">
        <v>146</v>
      </c>
      <c r="B101" s="5" t="s">
        <v>39</v>
      </c>
      <c r="C101" s="5"/>
      <c r="D101" s="8">
        <v>150</v>
      </c>
      <c r="E101" s="16">
        <f t="shared" si="2"/>
        <v>0</v>
      </c>
    </row>
    <row r="102" spans="1:5" outlineLevel="1">
      <c r="A102" s="24" t="s">
        <v>40</v>
      </c>
      <c r="B102" s="5" t="s">
        <v>0</v>
      </c>
      <c r="C102" s="5"/>
      <c r="D102" s="8">
        <v>15</v>
      </c>
      <c r="E102" s="16">
        <f t="shared" si="2"/>
        <v>0</v>
      </c>
    </row>
    <row r="103" spans="1:5" outlineLevel="1">
      <c r="A103" s="15" t="s">
        <v>41</v>
      </c>
      <c r="B103" s="5" t="s">
        <v>0</v>
      </c>
      <c r="C103" s="5"/>
      <c r="D103" s="8">
        <v>45</v>
      </c>
      <c r="E103" s="16">
        <f t="shared" si="2"/>
        <v>0</v>
      </c>
    </row>
    <row r="104" spans="1:5" outlineLevel="1">
      <c r="A104" s="15" t="s">
        <v>95</v>
      </c>
      <c r="B104" s="5" t="s">
        <v>0</v>
      </c>
      <c r="C104" s="5"/>
      <c r="D104" s="8">
        <v>75</v>
      </c>
      <c r="E104" s="16">
        <f t="shared" si="2"/>
        <v>0</v>
      </c>
    </row>
    <row r="105" spans="1:5" outlineLevel="1">
      <c r="A105" s="24" t="s">
        <v>201</v>
      </c>
      <c r="B105" s="5" t="s">
        <v>79</v>
      </c>
      <c r="C105" s="5"/>
      <c r="D105" s="8">
        <v>500</v>
      </c>
      <c r="E105" s="16">
        <f t="shared" si="2"/>
        <v>0</v>
      </c>
    </row>
    <row r="106" spans="1:5" outlineLevel="1">
      <c r="A106" s="24" t="s">
        <v>202</v>
      </c>
      <c r="B106" s="5" t="s">
        <v>79</v>
      </c>
      <c r="C106" s="5"/>
      <c r="D106" s="8">
        <v>600</v>
      </c>
      <c r="E106" s="16">
        <f t="shared" si="2"/>
        <v>0</v>
      </c>
    </row>
    <row r="107" spans="1:5" outlineLevel="1">
      <c r="A107" s="15" t="s">
        <v>96</v>
      </c>
      <c r="B107" s="5" t="s">
        <v>79</v>
      </c>
      <c r="C107" s="5"/>
      <c r="D107" s="8">
        <v>200</v>
      </c>
      <c r="E107" s="16">
        <f t="shared" si="2"/>
        <v>0</v>
      </c>
    </row>
    <row r="108" spans="1:5" outlineLevel="1">
      <c r="A108" s="15" t="s">
        <v>132</v>
      </c>
      <c r="B108" s="5" t="s">
        <v>27</v>
      </c>
      <c r="C108" s="5"/>
      <c r="D108" s="8">
        <v>200</v>
      </c>
      <c r="E108" s="16">
        <f t="shared" si="2"/>
        <v>0</v>
      </c>
    </row>
    <row r="109" spans="1:5" outlineLevel="1">
      <c r="A109" s="15" t="s">
        <v>133</v>
      </c>
      <c r="B109" s="5" t="s">
        <v>39</v>
      </c>
      <c r="C109" s="5"/>
      <c r="D109" s="8">
        <v>65</v>
      </c>
      <c r="E109" s="16">
        <f t="shared" si="2"/>
        <v>0</v>
      </c>
    </row>
    <row r="110" spans="1:5" outlineLevel="1">
      <c r="A110" s="24" t="s">
        <v>148</v>
      </c>
      <c r="B110" s="5" t="s">
        <v>97</v>
      </c>
      <c r="C110" s="5"/>
      <c r="D110" s="8">
        <v>200</v>
      </c>
      <c r="E110" s="16">
        <f t="shared" si="2"/>
        <v>0</v>
      </c>
    </row>
    <row r="111" spans="1:5" outlineLevel="1">
      <c r="A111" s="24" t="s">
        <v>196</v>
      </c>
      <c r="B111" s="5" t="s">
        <v>39</v>
      </c>
      <c r="C111" s="5"/>
      <c r="D111" s="8">
        <v>300</v>
      </c>
      <c r="E111" s="16">
        <f t="shared" si="2"/>
        <v>0</v>
      </c>
    </row>
    <row r="112" spans="1:5" outlineLevel="1">
      <c r="A112" s="24" t="s">
        <v>151</v>
      </c>
      <c r="B112" s="25" t="s">
        <v>79</v>
      </c>
      <c r="C112" s="5"/>
      <c r="D112" s="8">
        <v>150</v>
      </c>
      <c r="E112" s="16">
        <f t="shared" si="2"/>
        <v>0</v>
      </c>
    </row>
    <row r="113" spans="1:5" outlineLevel="1">
      <c r="A113" s="24" t="s">
        <v>203</v>
      </c>
      <c r="B113" s="5" t="s">
        <v>79</v>
      </c>
      <c r="C113" s="5"/>
      <c r="D113" s="8">
        <v>110</v>
      </c>
      <c r="E113" s="16">
        <f t="shared" si="2"/>
        <v>0</v>
      </c>
    </row>
    <row r="114" spans="1:5" outlineLevel="1">
      <c r="A114" s="15" t="s">
        <v>134</v>
      </c>
      <c r="B114" s="5" t="s">
        <v>79</v>
      </c>
      <c r="C114" s="5"/>
      <c r="D114" s="8">
        <v>250</v>
      </c>
      <c r="E114" s="16">
        <f t="shared" si="2"/>
        <v>0</v>
      </c>
    </row>
    <row r="115" spans="1:5" outlineLevel="1">
      <c r="A115" s="15" t="s">
        <v>135</v>
      </c>
      <c r="B115" s="5" t="s">
        <v>79</v>
      </c>
      <c r="C115" s="5"/>
      <c r="D115" s="6" t="s">
        <v>46</v>
      </c>
      <c r="E115" s="16"/>
    </row>
    <row r="116" spans="1:5" outlineLevel="1">
      <c r="A116" s="15" t="s">
        <v>136</v>
      </c>
      <c r="B116" s="5" t="s">
        <v>79</v>
      </c>
      <c r="C116" s="5"/>
      <c r="D116" s="8">
        <v>250</v>
      </c>
      <c r="E116" s="16">
        <f t="shared" ref="E116:E124" si="3">D116*C116</f>
        <v>0</v>
      </c>
    </row>
    <row r="117" spans="1:5" outlineLevel="1">
      <c r="A117" s="15" t="s">
        <v>42</v>
      </c>
      <c r="B117" s="5" t="s">
        <v>79</v>
      </c>
      <c r="C117" s="5"/>
      <c r="D117" s="8">
        <v>250</v>
      </c>
      <c r="E117" s="16">
        <f t="shared" si="3"/>
        <v>0</v>
      </c>
    </row>
    <row r="118" spans="1:5" outlineLevel="1">
      <c r="A118" s="15" t="s">
        <v>98</v>
      </c>
      <c r="B118" s="5" t="s">
        <v>79</v>
      </c>
      <c r="C118" s="5"/>
      <c r="D118" s="8">
        <v>80</v>
      </c>
      <c r="E118" s="16">
        <f t="shared" si="3"/>
        <v>0</v>
      </c>
    </row>
    <row r="119" spans="1:5" outlineLevel="1">
      <c r="A119" s="24" t="s">
        <v>150</v>
      </c>
      <c r="B119" s="25" t="s">
        <v>79</v>
      </c>
      <c r="C119" s="5"/>
      <c r="D119" s="8">
        <v>850</v>
      </c>
      <c r="E119" s="16">
        <f t="shared" si="3"/>
        <v>0</v>
      </c>
    </row>
    <row r="120" spans="1:5" outlineLevel="1">
      <c r="A120" s="15" t="s">
        <v>43</v>
      </c>
      <c r="B120" s="5" t="s">
        <v>39</v>
      </c>
      <c r="C120" s="5"/>
      <c r="D120" s="8">
        <v>150</v>
      </c>
      <c r="E120" s="16">
        <f t="shared" si="3"/>
        <v>0</v>
      </c>
    </row>
    <row r="121" spans="1:5" outlineLevel="1">
      <c r="A121" s="24" t="s">
        <v>152</v>
      </c>
      <c r="B121" s="25" t="s">
        <v>79</v>
      </c>
      <c r="C121" s="5"/>
      <c r="D121" s="8">
        <v>250</v>
      </c>
      <c r="E121" s="16">
        <f t="shared" si="3"/>
        <v>0</v>
      </c>
    </row>
    <row r="122" spans="1:5" outlineLevel="1">
      <c r="A122" s="24" t="s">
        <v>153</v>
      </c>
      <c r="B122" s="25" t="s">
        <v>79</v>
      </c>
      <c r="C122" s="5"/>
      <c r="D122" s="8">
        <v>200</v>
      </c>
      <c r="E122" s="16">
        <f t="shared" si="3"/>
        <v>0</v>
      </c>
    </row>
    <row r="123" spans="1:5" outlineLevel="1">
      <c r="A123" s="24" t="s">
        <v>249</v>
      </c>
      <c r="B123" s="5" t="s">
        <v>127</v>
      </c>
      <c r="C123" s="5"/>
      <c r="D123" s="8">
        <v>200</v>
      </c>
      <c r="E123" s="16">
        <f t="shared" si="3"/>
        <v>0</v>
      </c>
    </row>
    <row r="124" spans="1:5" outlineLevel="1">
      <c r="A124" s="15" t="s">
        <v>44</v>
      </c>
      <c r="B124" s="5" t="s">
        <v>27</v>
      </c>
      <c r="C124" s="5"/>
      <c r="D124" s="8">
        <v>230</v>
      </c>
      <c r="E124" s="16">
        <f t="shared" si="3"/>
        <v>0</v>
      </c>
    </row>
    <row r="125" spans="1:5" outlineLevel="1">
      <c r="A125" s="46" t="s">
        <v>143</v>
      </c>
      <c r="B125" s="47"/>
      <c r="C125" s="47"/>
      <c r="D125" s="48"/>
      <c r="E125" s="16">
        <f>SUM(E96:E124)</f>
        <v>0</v>
      </c>
    </row>
    <row r="126" spans="1:5" s="3" customFormat="1">
      <c r="A126" s="44" t="s">
        <v>99</v>
      </c>
      <c r="B126" s="45"/>
      <c r="C126" s="45"/>
      <c r="D126" s="45"/>
      <c r="E126" s="20"/>
    </row>
    <row r="127" spans="1:5" s="3" customFormat="1" outlineLevel="1">
      <c r="A127" s="13" t="s">
        <v>2</v>
      </c>
      <c r="B127" s="9" t="s">
        <v>3</v>
      </c>
      <c r="C127" s="9" t="s">
        <v>140</v>
      </c>
      <c r="D127" s="10" t="s">
        <v>141</v>
      </c>
      <c r="E127" s="14" t="s">
        <v>142</v>
      </c>
    </row>
    <row r="128" spans="1:5" outlineLevel="1">
      <c r="A128" s="15" t="s">
        <v>45</v>
      </c>
      <c r="B128" s="5" t="s">
        <v>39</v>
      </c>
      <c r="C128" s="5"/>
      <c r="D128" s="8">
        <v>800</v>
      </c>
      <c r="E128" s="16">
        <f>D128*C128</f>
        <v>0</v>
      </c>
    </row>
    <row r="129" spans="1:5" outlineLevel="1">
      <c r="A129" s="24" t="s">
        <v>162</v>
      </c>
      <c r="B129" s="5" t="s">
        <v>39</v>
      </c>
      <c r="C129" s="5"/>
      <c r="D129" s="8">
        <v>400</v>
      </c>
      <c r="E129" s="16">
        <f t="shared" ref="E129:E151" si="4">D129*C129</f>
        <v>0</v>
      </c>
    </row>
    <row r="130" spans="1:5" outlineLevel="1">
      <c r="A130" s="24" t="s">
        <v>155</v>
      </c>
      <c r="B130" s="25" t="s">
        <v>0</v>
      </c>
      <c r="C130" s="5"/>
      <c r="D130" s="8">
        <v>60</v>
      </c>
      <c r="E130" s="16"/>
    </row>
    <row r="131" spans="1:5" outlineLevel="1">
      <c r="A131" s="24" t="s">
        <v>157</v>
      </c>
      <c r="B131" s="25" t="s">
        <v>0</v>
      </c>
      <c r="C131" s="5"/>
      <c r="D131" s="8">
        <v>15</v>
      </c>
      <c r="E131" s="16"/>
    </row>
    <row r="132" spans="1:5" outlineLevel="1">
      <c r="A132" s="24" t="s">
        <v>226</v>
      </c>
      <c r="B132" s="25" t="s">
        <v>258</v>
      </c>
      <c r="C132" s="5"/>
      <c r="D132" s="8" t="s">
        <v>225</v>
      </c>
      <c r="E132" s="16"/>
    </row>
    <row r="133" spans="1:5" outlineLevel="1">
      <c r="A133" s="24" t="s">
        <v>164</v>
      </c>
      <c r="B133" s="25" t="s">
        <v>165</v>
      </c>
      <c r="C133" s="5"/>
      <c r="D133" s="8">
        <v>500</v>
      </c>
      <c r="E133" s="16"/>
    </row>
    <row r="134" spans="1:5" outlineLevel="1">
      <c r="A134" s="24" t="s">
        <v>160</v>
      </c>
      <c r="B134" s="25" t="s">
        <v>27</v>
      </c>
      <c r="C134" s="5"/>
      <c r="D134" s="8">
        <v>1500</v>
      </c>
      <c r="E134" s="16"/>
    </row>
    <row r="135" spans="1:5" outlineLevel="1">
      <c r="A135" s="24" t="s">
        <v>161</v>
      </c>
      <c r="B135" s="25" t="s">
        <v>27</v>
      </c>
      <c r="C135" s="5"/>
      <c r="D135" s="8">
        <v>1000</v>
      </c>
      <c r="E135" s="16"/>
    </row>
    <row r="136" spans="1:5" outlineLevel="1">
      <c r="A136" s="24" t="s">
        <v>156</v>
      </c>
      <c r="B136" s="5" t="s">
        <v>79</v>
      </c>
      <c r="C136" s="5"/>
      <c r="D136" s="8">
        <v>1000</v>
      </c>
      <c r="E136" s="16">
        <f t="shared" si="4"/>
        <v>0</v>
      </c>
    </row>
    <row r="137" spans="1:5" outlineLevel="1">
      <c r="A137" s="27" t="s">
        <v>224</v>
      </c>
      <c r="B137" s="25" t="s">
        <v>27</v>
      </c>
      <c r="C137" s="5"/>
      <c r="D137" s="8">
        <v>1800</v>
      </c>
      <c r="E137" s="16">
        <f t="shared" si="4"/>
        <v>0</v>
      </c>
    </row>
    <row r="138" spans="1:5" outlineLevel="1">
      <c r="A138" s="24" t="s">
        <v>163</v>
      </c>
      <c r="B138" s="5" t="s">
        <v>79</v>
      </c>
      <c r="C138" s="5"/>
      <c r="D138" s="8">
        <v>300</v>
      </c>
      <c r="E138" s="16">
        <f t="shared" si="4"/>
        <v>0</v>
      </c>
    </row>
    <row r="139" spans="1:5" outlineLevel="1">
      <c r="A139" s="24" t="s">
        <v>154</v>
      </c>
      <c r="B139" s="5" t="s">
        <v>0</v>
      </c>
      <c r="C139" s="5"/>
      <c r="D139" s="8">
        <v>145</v>
      </c>
      <c r="E139" s="16">
        <f t="shared" si="4"/>
        <v>0</v>
      </c>
    </row>
    <row r="140" spans="1:5" outlineLevel="1">
      <c r="A140" s="24" t="s">
        <v>158</v>
      </c>
      <c r="B140" s="25" t="s">
        <v>0</v>
      </c>
      <c r="C140" s="5"/>
      <c r="D140" s="8">
        <v>50</v>
      </c>
      <c r="E140" s="16">
        <f t="shared" si="4"/>
        <v>0</v>
      </c>
    </row>
    <row r="141" spans="1:5" outlineLevel="1">
      <c r="A141" s="24" t="s">
        <v>159</v>
      </c>
      <c r="B141" s="25" t="s">
        <v>0</v>
      </c>
      <c r="C141" s="5"/>
      <c r="D141" s="8">
        <v>60</v>
      </c>
      <c r="E141" s="16">
        <f t="shared" si="4"/>
        <v>0</v>
      </c>
    </row>
    <row r="142" spans="1:5" outlineLevel="1">
      <c r="A142" s="24" t="s">
        <v>227</v>
      </c>
      <c r="B142" s="5" t="s">
        <v>79</v>
      </c>
      <c r="C142" s="5"/>
      <c r="D142" s="8">
        <v>500</v>
      </c>
      <c r="E142" s="16">
        <f t="shared" si="4"/>
        <v>0</v>
      </c>
    </row>
    <row r="143" spans="1:5" outlineLevel="1">
      <c r="A143" s="24" t="s">
        <v>228</v>
      </c>
      <c r="B143" s="5" t="s">
        <v>39</v>
      </c>
      <c r="C143" s="5"/>
      <c r="D143" s="8">
        <v>700</v>
      </c>
      <c r="E143" s="16">
        <f t="shared" si="4"/>
        <v>0</v>
      </c>
    </row>
    <row r="144" spans="1:5" outlineLevel="1">
      <c r="A144" s="24" t="s">
        <v>216</v>
      </c>
      <c r="B144" s="25" t="s">
        <v>79</v>
      </c>
      <c r="C144" s="5"/>
      <c r="D144" s="8">
        <v>600</v>
      </c>
      <c r="E144" s="16">
        <f t="shared" si="4"/>
        <v>0</v>
      </c>
    </row>
    <row r="145" spans="1:5" outlineLevel="1">
      <c r="A145" s="24" t="s">
        <v>217</v>
      </c>
      <c r="B145" s="25" t="s">
        <v>79</v>
      </c>
      <c r="C145" s="5"/>
      <c r="D145" s="8">
        <v>600</v>
      </c>
      <c r="E145" s="16">
        <f t="shared" si="4"/>
        <v>0</v>
      </c>
    </row>
    <row r="146" spans="1:5" outlineLevel="1">
      <c r="A146" s="24" t="s">
        <v>218</v>
      </c>
      <c r="B146" s="25" t="s">
        <v>79</v>
      </c>
      <c r="C146" s="5"/>
      <c r="D146" s="8">
        <v>600</v>
      </c>
      <c r="E146" s="16">
        <f t="shared" si="4"/>
        <v>0</v>
      </c>
    </row>
    <row r="147" spans="1:5" outlineLevel="1">
      <c r="A147" s="24" t="s">
        <v>219</v>
      </c>
      <c r="B147" s="25" t="s">
        <v>79</v>
      </c>
      <c r="C147" s="5"/>
      <c r="D147" s="8">
        <v>600</v>
      </c>
      <c r="E147" s="16">
        <f t="shared" si="4"/>
        <v>0</v>
      </c>
    </row>
    <row r="148" spans="1:5" outlineLevel="1">
      <c r="A148" s="24" t="s">
        <v>220</v>
      </c>
      <c r="B148" s="25" t="s">
        <v>221</v>
      </c>
      <c r="C148" s="5"/>
      <c r="D148" s="8">
        <v>400</v>
      </c>
      <c r="E148" s="16">
        <f t="shared" si="4"/>
        <v>0</v>
      </c>
    </row>
    <row r="149" spans="1:5" outlineLevel="1">
      <c r="A149" s="24" t="s">
        <v>223</v>
      </c>
      <c r="B149" s="25" t="s">
        <v>79</v>
      </c>
      <c r="C149" s="5"/>
      <c r="D149" s="8">
        <v>550</v>
      </c>
      <c r="E149" s="16">
        <f t="shared" si="4"/>
        <v>0</v>
      </c>
    </row>
    <row r="150" spans="1:5" outlineLevel="1">
      <c r="A150" s="24" t="s">
        <v>250</v>
      </c>
      <c r="B150" s="25" t="s">
        <v>79</v>
      </c>
      <c r="C150" s="5"/>
      <c r="D150" s="8" t="s">
        <v>251</v>
      </c>
      <c r="E150" s="16" t="e">
        <f t="shared" si="4"/>
        <v>#VALUE!</v>
      </c>
    </row>
    <row r="151" spans="1:5" outlineLevel="1">
      <c r="A151" s="24" t="s">
        <v>222</v>
      </c>
      <c r="B151" s="25" t="s">
        <v>79</v>
      </c>
      <c r="C151" s="5"/>
      <c r="D151" s="8">
        <v>400</v>
      </c>
      <c r="E151" s="16">
        <f t="shared" si="4"/>
        <v>0</v>
      </c>
    </row>
    <row r="152" spans="1:5" outlineLevel="1">
      <c r="A152" s="15" t="s">
        <v>100</v>
      </c>
      <c r="B152" s="5" t="s">
        <v>39</v>
      </c>
      <c r="C152" s="5"/>
      <c r="D152" s="6">
        <v>1500</v>
      </c>
      <c r="E152" s="16"/>
    </row>
    <row r="153" spans="1:5" outlineLevel="1">
      <c r="A153" s="46" t="s">
        <v>143</v>
      </c>
      <c r="B153" s="47"/>
      <c r="C153" s="47"/>
      <c r="D153" s="48"/>
      <c r="E153" s="16" t="e">
        <f>SUM(E128:E152)</f>
        <v>#VALUE!</v>
      </c>
    </row>
    <row r="154" spans="1:5" s="3" customFormat="1">
      <c r="A154" s="44" t="s">
        <v>101</v>
      </c>
      <c r="B154" s="45"/>
      <c r="C154" s="45"/>
      <c r="D154" s="45"/>
      <c r="E154" s="20"/>
    </row>
    <row r="155" spans="1:5" s="3" customFormat="1" outlineLevel="1">
      <c r="A155" s="13" t="s">
        <v>2</v>
      </c>
      <c r="B155" s="9" t="s">
        <v>3</v>
      </c>
      <c r="C155" s="9" t="s">
        <v>140</v>
      </c>
      <c r="D155" s="10" t="s">
        <v>141</v>
      </c>
      <c r="E155" s="14" t="s">
        <v>142</v>
      </c>
    </row>
    <row r="156" spans="1:5" outlineLevel="1">
      <c r="A156" s="15" t="s">
        <v>102</v>
      </c>
      <c r="B156" s="5" t="s">
        <v>127</v>
      </c>
      <c r="C156" s="5"/>
      <c r="D156" s="8">
        <v>160</v>
      </c>
      <c r="E156" s="16">
        <f>D156*C156</f>
        <v>0</v>
      </c>
    </row>
    <row r="157" spans="1:5" outlineLevel="1">
      <c r="A157" s="17" t="s">
        <v>47</v>
      </c>
      <c r="B157" s="5" t="s">
        <v>0</v>
      </c>
      <c r="C157" s="5"/>
      <c r="D157" s="8">
        <v>160</v>
      </c>
      <c r="E157" s="16">
        <f t="shared" ref="E157:E168" si="5">D157*C157</f>
        <v>0</v>
      </c>
    </row>
    <row r="158" spans="1:5" outlineLevel="1">
      <c r="A158" s="17" t="s">
        <v>118</v>
      </c>
      <c r="B158" s="5" t="s">
        <v>0</v>
      </c>
      <c r="C158" s="5"/>
      <c r="D158" s="8">
        <v>150</v>
      </c>
      <c r="E158" s="16">
        <f t="shared" si="5"/>
        <v>0</v>
      </c>
    </row>
    <row r="159" spans="1:5" outlineLevel="1">
      <c r="A159" s="17" t="s">
        <v>48</v>
      </c>
      <c r="B159" s="5" t="s">
        <v>0</v>
      </c>
      <c r="C159" s="5"/>
      <c r="D159" s="8">
        <v>160</v>
      </c>
      <c r="E159" s="16">
        <f t="shared" si="5"/>
        <v>0</v>
      </c>
    </row>
    <row r="160" spans="1:5" outlineLevel="1">
      <c r="A160" s="15" t="s">
        <v>49</v>
      </c>
      <c r="B160" s="5" t="s">
        <v>0</v>
      </c>
      <c r="C160" s="5"/>
      <c r="D160" s="8">
        <v>110</v>
      </c>
      <c r="E160" s="16">
        <f t="shared" si="5"/>
        <v>0</v>
      </c>
    </row>
    <row r="161" spans="1:5" outlineLevel="1">
      <c r="A161" s="15" t="s">
        <v>103</v>
      </c>
      <c r="B161" s="5" t="s">
        <v>127</v>
      </c>
      <c r="C161" s="5"/>
      <c r="D161" s="8">
        <v>210</v>
      </c>
      <c r="E161" s="16">
        <f t="shared" si="5"/>
        <v>0</v>
      </c>
    </row>
    <row r="162" spans="1:5" outlineLevel="1">
      <c r="A162" s="15" t="s">
        <v>104</v>
      </c>
      <c r="B162" s="5" t="s">
        <v>127</v>
      </c>
      <c r="C162" s="5"/>
      <c r="D162" s="8">
        <v>250</v>
      </c>
      <c r="E162" s="16">
        <f t="shared" si="5"/>
        <v>0</v>
      </c>
    </row>
    <row r="163" spans="1:5" outlineLevel="1">
      <c r="A163" s="15" t="s">
        <v>105</v>
      </c>
      <c r="B163" s="5" t="s">
        <v>127</v>
      </c>
      <c r="C163" s="5"/>
      <c r="D163" s="8">
        <v>270</v>
      </c>
      <c r="E163" s="16">
        <f t="shared" si="5"/>
        <v>0</v>
      </c>
    </row>
    <row r="164" spans="1:5" outlineLevel="1">
      <c r="A164" s="21" t="s">
        <v>50</v>
      </c>
      <c r="B164" s="5" t="s">
        <v>127</v>
      </c>
      <c r="C164" s="5"/>
      <c r="D164" s="8">
        <v>300</v>
      </c>
      <c r="E164" s="16">
        <f t="shared" si="5"/>
        <v>0</v>
      </c>
    </row>
    <row r="165" spans="1:5" outlineLevel="1">
      <c r="A165" s="15" t="s">
        <v>106</v>
      </c>
      <c r="B165" s="5" t="s">
        <v>127</v>
      </c>
      <c r="C165" s="5"/>
      <c r="D165" s="8">
        <v>250</v>
      </c>
      <c r="E165" s="16">
        <f t="shared" si="5"/>
        <v>0</v>
      </c>
    </row>
    <row r="166" spans="1:5" outlineLevel="1">
      <c r="A166" s="15" t="s">
        <v>107</v>
      </c>
      <c r="B166" s="5" t="s">
        <v>127</v>
      </c>
      <c r="C166" s="5"/>
      <c r="D166" s="8">
        <v>280</v>
      </c>
      <c r="E166" s="16">
        <f t="shared" si="5"/>
        <v>0</v>
      </c>
    </row>
    <row r="167" spans="1:5" outlineLevel="1">
      <c r="A167" s="15" t="s">
        <v>51</v>
      </c>
      <c r="B167" s="5" t="s">
        <v>0</v>
      </c>
      <c r="C167" s="5"/>
      <c r="D167" s="8">
        <v>35</v>
      </c>
      <c r="E167" s="16">
        <f t="shared" si="5"/>
        <v>0</v>
      </c>
    </row>
    <row r="168" spans="1:5" outlineLevel="1">
      <c r="A168" s="15" t="s">
        <v>108</v>
      </c>
      <c r="B168" s="5" t="s">
        <v>0</v>
      </c>
      <c r="C168" s="5"/>
      <c r="D168" s="8">
        <v>160</v>
      </c>
      <c r="E168" s="16">
        <f t="shared" si="5"/>
        <v>0</v>
      </c>
    </row>
    <row r="169" spans="1:5" outlineLevel="1">
      <c r="A169" s="46" t="s">
        <v>143</v>
      </c>
      <c r="B169" s="47"/>
      <c r="C169" s="47"/>
      <c r="D169" s="48"/>
      <c r="E169" s="16">
        <f>SUM(E156:E168)</f>
        <v>0</v>
      </c>
    </row>
    <row r="170" spans="1:5" s="3" customFormat="1">
      <c r="A170" s="44" t="s">
        <v>117</v>
      </c>
      <c r="B170" s="45"/>
      <c r="C170" s="45"/>
      <c r="D170" s="45"/>
      <c r="E170" s="20"/>
    </row>
    <row r="171" spans="1:5" s="3" customFormat="1" outlineLevel="1">
      <c r="A171" s="13" t="s">
        <v>2</v>
      </c>
      <c r="B171" s="9" t="s">
        <v>3</v>
      </c>
      <c r="C171" s="9" t="s">
        <v>140</v>
      </c>
      <c r="D171" s="10" t="s">
        <v>141</v>
      </c>
      <c r="E171" s="14" t="s">
        <v>142</v>
      </c>
    </row>
    <row r="172" spans="1:5" outlineLevel="1">
      <c r="A172" s="24" t="s">
        <v>169</v>
      </c>
      <c r="B172" s="5" t="s">
        <v>4</v>
      </c>
      <c r="C172" s="5"/>
      <c r="D172" s="8">
        <v>80</v>
      </c>
      <c r="E172" s="16">
        <f>D172*C172</f>
        <v>0</v>
      </c>
    </row>
    <row r="173" spans="1:5" outlineLevel="1">
      <c r="A173" s="24" t="s">
        <v>170</v>
      </c>
      <c r="B173" s="5" t="s">
        <v>4</v>
      </c>
      <c r="C173" s="5"/>
      <c r="D173" s="8">
        <v>70</v>
      </c>
      <c r="E173" s="16"/>
    </row>
    <row r="174" spans="1:5" outlineLevel="1">
      <c r="A174" s="15" t="s">
        <v>109</v>
      </c>
      <c r="B174" s="5" t="s">
        <v>0</v>
      </c>
      <c r="C174" s="5"/>
      <c r="D174" s="8">
        <v>130</v>
      </c>
      <c r="E174" s="16">
        <f t="shared" ref="E174:E202" si="6">D174*C174</f>
        <v>0</v>
      </c>
    </row>
    <row r="175" spans="1:5" outlineLevel="1">
      <c r="A175" s="24" t="s">
        <v>171</v>
      </c>
      <c r="B175" s="5" t="s">
        <v>127</v>
      </c>
      <c r="C175" s="5"/>
      <c r="D175" s="8">
        <v>110</v>
      </c>
      <c r="E175" s="16">
        <f t="shared" si="6"/>
        <v>0</v>
      </c>
    </row>
    <row r="176" spans="1:5" outlineLevel="1">
      <c r="A176" s="24" t="s">
        <v>172</v>
      </c>
      <c r="B176" s="5" t="s">
        <v>127</v>
      </c>
      <c r="C176" s="5"/>
      <c r="D176" s="8">
        <v>130</v>
      </c>
      <c r="E176" s="16">
        <f t="shared" si="6"/>
        <v>0</v>
      </c>
    </row>
    <row r="177" spans="1:5" outlineLevel="1">
      <c r="A177" s="24" t="s">
        <v>182</v>
      </c>
      <c r="B177" s="5" t="s">
        <v>127</v>
      </c>
      <c r="C177" s="5"/>
      <c r="D177" s="8">
        <v>110</v>
      </c>
      <c r="E177" s="16">
        <f t="shared" si="6"/>
        <v>0</v>
      </c>
    </row>
    <row r="178" spans="1:5" outlineLevel="1">
      <c r="A178" s="24" t="s">
        <v>173</v>
      </c>
      <c r="B178" s="5" t="s">
        <v>127</v>
      </c>
      <c r="C178" s="5"/>
      <c r="D178" s="8">
        <v>130</v>
      </c>
      <c r="E178" s="16">
        <f t="shared" si="6"/>
        <v>0</v>
      </c>
    </row>
    <row r="179" spans="1:5" outlineLevel="1">
      <c r="A179" s="15" t="s">
        <v>52</v>
      </c>
      <c r="B179" s="5" t="s">
        <v>126</v>
      </c>
      <c r="C179" s="5"/>
      <c r="D179" s="8">
        <v>35</v>
      </c>
      <c r="E179" s="16">
        <f t="shared" si="6"/>
        <v>0</v>
      </c>
    </row>
    <row r="180" spans="1:5" outlineLevel="1">
      <c r="A180" s="24" t="s">
        <v>166</v>
      </c>
      <c r="B180" s="25" t="s">
        <v>0</v>
      </c>
      <c r="C180" s="5"/>
      <c r="D180" s="8">
        <v>30</v>
      </c>
      <c r="E180" s="16">
        <f t="shared" si="6"/>
        <v>0</v>
      </c>
    </row>
    <row r="181" spans="1:5" outlineLevel="1">
      <c r="A181" s="24" t="s">
        <v>264</v>
      </c>
      <c r="B181" s="25" t="s">
        <v>0</v>
      </c>
      <c r="C181" s="5"/>
      <c r="D181" s="8">
        <v>70</v>
      </c>
      <c r="E181" s="16">
        <f t="shared" si="6"/>
        <v>0</v>
      </c>
    </row>
    <row r="182" spans="1:5" outlineLevel="1">
      <c r="A182" s="24" t="s">
        <v>168</v>
      </c>
      <c r="B182" s="25" t="s">
        <v>126</v>
      </c>
      <c r="C182" s="5"/>
      <c r="D182" s="8">
        <v>50</v>
      </c>
      <c r="E182" s="16">
        <f t="shared" si="6"/>
        <v>0</v>
      </c>
    </row>
    <row r="183" spans="1:5" outlineLevel="1">
      <c r="A183" s="27" t="s">
        <v>205</v>
      </c>
      <c r="B183" s="5" t="s">
        <v>0</v>
      </c>
      <c r="C183" s="5"/>
      <c r="D183" s="8">
        <v>70</v>
      </c>
      <c r="E183" s="16">
        <f t="shared" si="6"/>
        <v>0</v>
      </c>
    </row>
    <row r="184" spans="1:5" outlineLevel="1">
      <c r="A184" s="30" t="s">
        <v>206</v>
      </c>
      <c r="B184" s="5" t="s">
        <v>0</v>
      </c>
      <c r="C184" s="5"/>
      <c r="D184" s="8">
        <v>85</v>
      </c>
      <c r="E184" s="16">
        <f t="shared" si="6"/>
        <v>0</v>
      </c>
    </row>
    <row r="185" spans="1:5" outlineLevel="1">
      <c r="A185" s="30" t="s">
        <v>207</v>
      </c>
      <c r="B185" s="5" t="s">
        <v>0</v>
      </c>
      <c r="C185" s="5"/>
      <c r="D185" s="8">
        <v>100</v>
      </c>
      <c r="E185" s="16">
        <f t="shared" si="6"/>
        <v>0</v>
      </c>
    </row>
    <row r="186" spans="1:5" outlineLevel="1">
      <c r="A186" s="27" t="s">
        <v>208</v>
      </c>
      <c r="B186" s="5" t="s">
        <v>0</v>
      </c>
      <c r="C186" s="5"/>
      <c r="D186" s="8">
        <v>120</v>
      </c>
      <c r="E186" s="16">
        <f t="shared" si="6"/>
        <v>0</v>
      </c>
    </row>
    <row r="187" spans="1:5" outlineLevel="1">
      <c r="A187" s="24" t="s">
        <v>209</v>
      </c>
      <c r="B187" s="5" t="s">
        <v>0</v>
      </c>
      <c r="C187" s="5"/>
      <c r="D187" s="8">
        <v>140</v>
      </c>
      <c r="E187" s="16">
        <f t="shared" si="6"/>
        <v>0</v>
      </c>
    </row>
    <row r="188" spans="1:5" outlineLevel="1">
      <c r="A188" s="24" t="s">
        <v>245</v>
      </c>
      <c r="B188" s="5" t="s">
        <v>0</v>
      </c>
      <c r="C188" s="5"/>
      <c r="D188" s="8">
        <v>180</v>
      </c>
      <c r="E188" s="16">
        <f t="shared" si="6"/>
        <v>0</v>
      </c>
    </row>
    <row r="189" spans="1:5" outlineLevel="1">
      <c r="A189" s="24" t="s">
        <v>236</v>
      </c>
      <c r="B189" s="25" t="s">
        <v>127</v>
      </c>
      <c r="C189" s="5"/>
      <c r="D189" s="8" t="s">
        <v>252</v>
      </c>
      <c r="E189" s="16">
        <v>0</v>
      </c>
    </row>
    <row r="190" spans="1:5" outlineLevel="1">
      <c r="A190" s="15" t="s">
        <v>53</v>
      </c>
      <c r="B190" s="5" t="s">
        <v>0</v>
      </c>
      <c r="C190" s="5"/>
      <c r="D190" s="8">
        <v>33</v>
      </c>
      <c r="E190" s="16">
        <f t="shared" si="6"/>
        <v>0</v>
      </c>
    </row>
    <row r="191" spans="1:5" outlineLevel="1">
      <c r="A191" s="24" t="s">
        <v>174</v>
      </c>
      <c r="B191" s="5" t="s">
        <v>0</v>
      </c>
      <c r="C191" s="5"/>
      <c r="D191" s="8">
        <v>50</v>
      </c>
      <c r="E191" s="16">
        <f t="shared" si="6"/>
        <v>0</v>
      </c>
    </row>
    <row r="192" spans="1:5" outlineLevel="1">
      <c r="A192" s="15" t="s">
        <v>111</v>
      </c>
      <c r="B192" s="5" t="s">
        <v>127</v>
      </c>
      <c r="C192" s="5"/>
      <c r="D192" s="8">
        <v>220</v>
      </c>
      <c r="E192" s="16">
        <f t="shared" si="6"/>
        <v>0</v>
      </c>
    </row>
    <row r="193" spans="1:5" outlineLevel="1">
      <c r="A193" s="15" t="s">
        <v>110</v>
      </c>
      <c r="B193" s="5" t="s">
        <v>127</v>
      </c>
      <c r="C193" s="5"/>
      <c r="D193" s="8">
        <v>35</v>
      </c>
      <c r="E193" s="16">
        <f t="shared" si="6"/>
        <v>0</v>
      </c>
    </row>
    <row r="194" spans="1:5" outlineLevel="1">
      <c r="A194" s="24" t="s">
        <v>181</v>
      </c>
      <c r="B194" s="25" t="s">
        <v>126</v>
      </c>
      <c r="C194" s="5"/>
      <c r="D194" s="8">
        <v>150</v>
      </c>
      <c r="E194" s="16">
        <f>D194*C194</f>
        <v>0</v>
      </c>
    </row>
    <row r="195" spans="1:5" outlineLevel="1">
      <c r="A195" s="24" t="s">
        <v>237</v>
      </c>
      <c r="B195" s="25" t="s">
        <v>126</v>
      </c>
      <c r="C195" s="5"/>
      <c r="D195" s="8" t="s">
        <v>241</v>
      </c>
      <c r="E195" s="16">
        <v>0</v>
      </c>
    </row>
    <row r="196" spans="1:5" outlineLevel="1">
      <c r="A196" s="24" t="s">
        <v>238</v>
      </c>
      <c r="B196" s="25" t="s">
        <v>126</v>
      </c>
      <c r="C196" s="5"/>
      <c r="D196" s="8" t="s">
        <v>242</v>
      </c>
      <c r="E196" s="16">
        <v>0</v>
      </c>
    </row>
    <row r="197" spans="1:5" outlineLevel="1">
      <c r="A197" s="24" t="s">
        <v>239</v>
      </c>
      <c r="B197" s="25" t="s">
        <v>126</v>
      </c>
      <c r="C197" s="5"/>
      <c r="D197" s="8" t="s">
        <v>246</v>
      </c>
      <c r="E197" s="16">
        <v>0</v>
      </c>
    </row>
    <row r="198" spans="1:5" outlineLevel="1">
      <c r="A198" s="24" t="s">
        <v>247</v>
      </c>
      <c r="B198" s="25" t="s">
        <v>126</v>
      </c>
      <c r="C198" s="5"/>
      <c r="D198" s="8" t="s">
        <v>244</v>
      </c>
      <c r="E198" s="16">
        <v>0</v>
      </c>
    </row>
    <row r="199" spans="1:5" outlineLevel="1">
      <c r="A199" s="24" t="s">
        <v>240</v>
      </c>
      <c r="B199" s="25" t="s">
        <v>126</v>
      </c>
      <c r="C199" s="5"/>
      <c r="D199" s="8" t="s">
        <v>246</v>
      </c>
      <c r="E199" s="16">
        <v>0</v>
      </c>
    </row>
    <row r="200" spans="1:5" outlineLevel="1">
      <c r="A200" s="24" t="s">
        <v>243</v>
      </c>
      <c r="B200" s="25" t="s">
        <v>126</v>
      </c>
      <c r="C200" s="5"/>
      <c r="D200" s="8">
        <v>200</v>
      </c>
      <c r="E200" s="16">
        <v>0</v>
      </c>
    </row>
    <row r="201" spans="1:5" outlineLevel="1">
      <c r="A201" s="24" t="s">
        <v>248</v>
      </c>
      <c r="B201" s="25" t="s">
        <v>126</v>
      </c>
      <c r="C201" s="5"/>
      <c r="D201" s="8">
        <v>50</v>
      </c>
      <c r="E201" s="16"/>
    </row>
    <row r="202" spans="1:5" outlineLevel="1">
      <c r="A202" s="24" t="s">
        <v>183</v>
      </c>
      <c r="B202" s="5" t="s">
        <v>4</v>
      </c>
      <c r="C202" s="5"/>
      <c r="D202" s="8">
        <v>75</v>
      </c>
      <c r="E202" s="16">
        <f t="shared" si="6"/>
        <v>0</v>
      </c>
    </row>
    <row r="203" spans="1:5" outlineLevel="1">
      <c r="A203" s="46" t="s">
        <v>143</v>
      </c>
      <c r="B203" s="47"/>
      <c r="C203" s="47"/>
      <c r="D203" s="48"/>
      <c r="E203" s="16">
        <f>SUM(E172:E202)</f>
        <v>0</v>
      </c>
    </row>
    <row r="204" spans="1:5" s="3" customFormat="1">
      <c r="A204" s="44" t="s">
        <v>54</v>
      </c>
      <c r="B204" s="45"/>
      <c r="C204" s="45"/>
      <c r="D204" s="45"/>
      <c r="E204" s="20"/>
    </row>
    <row r="205" spans="1:5" s="3" customFormat="1" outlineLevel="1">
      <c r="A205" s="13" t="s">
        <v>2</v>
      </c>
      <c r="B205" s="9" t="s">
        <v>3</v>
      </c>
      <c r="C205" s="9" t="s">
        <v>140</v>
      </c>
      <c r="D205" s="10" t="s">
        <v>141</v>
      </c>
      <c r="E205" s="14" t="s">
        <v>142</v>
      </c>
    </row>
    <row r="206" spans="1:5" outlineLevel="1">
      <c r="A206" s="24" t="s">
        <v>253</v>
      </c>
      <c r="B206" s="5" t="s">
        <v>126</v>
      </c>
      <c r="C206" s="5"/>
      <c r="D206" s="8">
        <v>285</v>
      </c>
      <c r="E206" s="16">
        <f>D206*C206</f>
        <v>0</v>
      </c>
    </row>
    <row r="207" spans="1:5" outlineLevel="1">
      <c r="A207" s="24" t="s">
        <v>175</v>
      </c>
      <c r="B207" s="5" t="s">
        <v>126</v>
      </c>
      <c r="C207" s="5"/>
      <c r="D207" s="8">
        <v>320</v>
      </c>
      <c r="E207" s="16">
        <f t="shared" ref="E207:E219" si="7">D207*C207</f>
        <v>0</v>
      </c>
    </row>
    <row r="208" spans="1:5" outlineLevel="1">
      <c r="A208" s="15" t="s">
        <v>55</v>
      </c>
      <c r="B208" s="5" t="s">
        <v>126</v>
      </c>
      <c r="C208" s="5"/>
      <c r="D208" s="8">
        <v>285</v>
      </c>
      <c r="E208" s="16">
        <f t="shared" si="7"/>
        <v>0</v>
      </c>
    </row>
    <row r="209" spans="1:5" outlineLevel="1">
      <c r="A209" s="15" t="s">
        <v>56</v>
      </c>
      <c r="B209" s="5" t="s">
        <v>126</v>
      </c>
      <c r="C209" s="5"/>
      <c r="D209" s="8">
        <v>299</v>
      </c>
      <c r="E209" s="16">
        <f t="shared" si="7"/>
        <v>0</v>
      </c>
    </row>
    <row r="210" spans="1:5" outlineLevel="1">
      <c r="A210" s="24" t="s">
        <v>254</v>
      </c>
      <c r="B210" s="5" t="s">
        <v>10</v>
      </c>
      <c r="C210" s="5"/>
      <c r="D210" s="8">
        <v>285</v>
      </c>
      <c r="E210" s="16">
        <f t="shared" si="7"/>
        <v>0</v>
      </c>
    </row>
    <row r="211" spans="1:5" outlineLevel="1">
      <c r="A211" s="24" t="s">
        <v>176</v>
      </c>
      <c r="B211" s="5" t="s">
        <v>10</v>
      </c>
      <c r="C211" s="5"/>
      <c r="D211" s="8">
        <v>170</v>
      </c>
      <c r="E211" s="16">
        <f t="shared" si="7"/>
        <v>0</v>
      </c>
    </row>
    <row r="212" spans="1:5" outlineLevel="1">
      <c r="A212" s="15" t="s">
        <v>57</v>
      </c>
      <c r="B212" s="5" t="s">
        <v>10</v>
      </c>
      <c r="C212" s="5"/>
      <c r="D212" s="8">
        <v>250</v>
      </c>
      <c r="E212" s="16">
        <f t="shared" si="7"/>
        <v>0</v>
      </c>
    </row>
    <row r="213" spans="1:5" outlineLevel="1">
      <c r="A213" s="15" t="s">
        <v>58</v>
      </c>
      <c r="B213" s="5" t="s">
        <v>126</v>
      </c>
      <c r="C213" s="5"/>
      <c r="D213" s="8">
        <v>600</v>
      </c>
      <c r="E213" s="16">
        <f t="shared" si="7"/>
        <v>0</v>
      </c>
    </row>
    <row r="214" spans="1:5" outlineLevel="1">
      <c r="A214" s="15" t="s">
        <v>59</v>
      </c>
      <c r="B214" s="5" t="s">
        <v>10</v>
      </c>
      <c r="C214" s="5"/>
      <c r="D214" s="8">
        <v>600</v>
      </c>
      <c r="E214" s="16">
        <f t="shared" si="7"/>
        <v>0</v>
      </c>
    </row>
    <row r="215" spans="1:5" outlineLevel="1">
      <c r="A215" s="15" t="s">
        <v>60</v>
      </c>
      <c r="B215" s="5" t="s">
        <v>10</v>
      </c>
      <c r="C215" s="5"/>
      <c r="D215" s="8">
        <v>140</v>
      </c>
      <c r="E215" s="16">
        <f t="shared" si="7"/>
        <v>0</v>
      </c>
    </row>
    <row r="216" spans="1:5" outlineLevel="1">
      <c r="A216" s="15" t="s">
        <v>61</v>
      </c>
      <c r="B216" s="5" t="s">
        <v>10</v>
      </c>
      <c r="C216" s="5"/>
      <c r="D216" s="8">
        <v>160</v>
      </c>
      <c r="E216" s="16">
        <f t="shared" si="7"/>
        <v>0</v>
      </c>
    </row>
    <row r="217" spans="1:5" outlineLevel="1">
      <c r="A217" s="15" t="s">
        <v>62</v>
      </c>
      <c r="B217" s="5" t="s">
        <v>126</v>
      </c>
      <c r="C217" s="5"/>
      <c r="D217" s="8">
        <v>400</v>
      </c>
      <c r="E217" s="16">
        <f t="shared" si="7"/>
        <v>0</v>
      </c>
    </row>
    <row r="218" spans="1:5" outlineLevel="1">
      <c r="A218" s="24" t="s">
        <v>229</v>
      </c>
      <c r="B218" s="25" t="s">
        <v>79</v>
      </c>
      <c r="C218" s="5"/>
      <c r="D218" s="8">
        <v>120</v>
      </c>
      <c r="E218" s="16">
        <f t="shared" si="7"/>
        <v>0</v>
      </c>
    </row>
    <row r="219" spans="1:5" outlineLevel="1">
      <c r="A219" s="15" t="s">
        <v>63</v>
      </c>
      <c r="B219" s="5" t="s">
        <v>4</v>
      </c>
      <c r="C219" s="5"/>
      <c r="D219" s="8">
        <v>45</v>
      </c>
      <c r="E219" s="16">
        <f t="shared" si="7"/>
        <v>0</v>
      </c>
    </row>
    <row r="220" spans="1:5" outlineLevel="1">
      <c r="A220" s="50" t="s">
        <v>143</v>
      </c>
      <c r="B220" s="51"/>
      <c r="C220" s="51"/>
      <c r="D220" s="52"/>
      <c r="E220" s="16">
        <f>SUM(E206:E219)</f>
        <v>0</v>
      </c>
    </row>
    <row r="221" spans="1:5" outlineLevel="1">
      <c r="A221" s="44" t="s">
        <v>257</v>
      </c>
      <c r="B221" s="45"/>
      <c r="C221" s="45"/>
      <c r="D221" s="45"/>
      <c r="E221" s="20"/>
    </row>
    <row r="222" spans="1:5" outlineLevel="1">
      <c r="A222" s="13" t="s">
        <v>2</v>
      </c>
      <c r="B222" s="9" t="s">
        <v>3</v>
      </c>
      <c r="C222" s="9" t="s">
        <v>140</v>
      </c>
      <c r="D222" s="10" t="s">
        <v>141</v>
      </c>
      <c r="E222" s="14" t="s">
        <v>142</v>
      </c>
    </row>
    <row r="223" spans="1:5" outlineLevel="1">
      <c r="A223" s="31" t="s">
        <v>260</v>
      </c>
      <c r="B223" s="33" t="s">
        <v>258</v>
      </c>
      <c r="C223" s="34"/>
      <c r="D223" s="33" t="s">
        <v>261</v>
      </c>
      <c r="E223" s="16">
        <v>0</v>
      </c>
    </row>
    <row r="224" spans="1:5" outlineLevel="1">
      <c r="A224" s="31" t="s">
        <v>259</v>
      </c>
      <c r="B224" s="33" t="s">
        <v>79</v>
      </c>
      <c r="C224" s="34"/>
      <c r="D224" s="35">
        <v>65</v>
      </c>
      <c r="E224" s="16">
        <v>0</v>
      </c>
    </row>
    <row r="225" spans="1:5" outlineLevel="1">
      <c r="A225" s="50" t="s">
        <v>143</v>
      </c>
      <c r="B225" s="51"/>
      <c r="C225" s="51"/>
      <c r="D225" s="52"/>
      <c r="E225" s="16">
        <f>SUM(E211:E224)</f>
        <v>0</v>
      </c>
    </row>
    <row r="226" spans="1:5" s="3" customFormat="1">
      <c r="A226" s="44" t="s">
        <v>112</v>
      </c>
      <c r="B226" s="45"/>
      <c r="C226" s="45"/>
      <c r="D226" s="45"/>
      <c r="E226" s="20"/>
    </row>
    <row r="227" spans="1:5" s="3" customFormat="1" outlineLevel="1">
      <c r="A227" s="13" t="s">
        <v>2</v>
      </c>
      <c r="B227" s="9" t="s">
        <v>3</v>
      </c>
      <c r="C227" s="9" t="s">
        <v>140</v>
      </c>
      <c r="D227" s="10" t="s">
        <v>141</v>
      </c>
      <c r="E227" s="14" t="s">
        <v>142</v>
      </c>
    </row>
    <row r="228" spans="1:5" outlineLevel="1">
      <c r="A228" s="15" t="s">
        <v>115</v>
      </c>
      <c r="B228" s="5" t="s">
        <v>127</v>
      </c>
      <c r="C228" s="5"/>
      <c r="D228" s="8">
        <v>85</v>
      </c>
      <c r="E228" s="16">
        <f>D228*C228</f>
        <v>0</v>
      </c>
    </row>
    <row r="229" spans="1:5" outlineLevel="1">
      <c r="A229" s="24" t="s">
        <v>204</v>
      </c>
      <c r="B229" s="25" t="s">
        <v>0</v>
      </c>
      <c r="C229" s="5"/>
      <c r="D229" s="8">
        <v>50</v>
      </c>
      <c r="E229" s="16"/>
    </row>
    <row r="230" spans="1:5" outlineLevel="1">
      <c r="A230" s="24" t="s">
        <v>177</v>
      </c>
      <c r="B230" s="5" t="s">
        <v>127</v>
      </c>
      <c r="C230" s="5"/>
      <c r="D230" s="8">
        <v>80</v>
      </c>
      <c r="E230" s="16">
        <f t="shared" ref="E230:E243" si="8">D230*C230</f>
        <v>0</v>
      </c>
    </row>
    <row r="231" spans="1:5" outlineLevel="1">
      <c r="A231" s="24" t="s">
        <v>178</v>
      </c>
      <c r="B231" s="5" t="s">
        <v>127</v>
      </c>
      <c r="C231" s="5"/>
      <c r="D231" s="8">
        <v>110</v>
      </c>
      <c r="E231" s="16">
        <f t="shared" si="8"/>
        <v>0</v>
      </c>
    </row>
    <row r="232" spans="1:5" outlineLevel="1">
      <c r="A232" s="24" t="s">
        <v>179</v>
      </c>
      <c r="B232" s="5" t="s">
        <v>127</v>
      </c>
      <c r="C232" s="5"/>
      <c r="D232" s="8">
        <v>100</v>
      </c>
      <c r="E232" s="16"/>
    </row>
    <row r="233" spans="1:5" outlineLevel="1">
      <c r="A233" s="24" t="s">
        <v>180</v>
      </c>
      <c r="B233" s="5" t="s">
        <v>127</v>
      </c>
      <c r="C233" s="5"/>
      <c r="D233" s="8">
        <v>125</v>
      </c>
      <c r="E233" s="16"/>
    </row>
    <row r="234" spans="1:5" outlineLevel="1">
      <c r="A234" s="15" t="s">
        <v>64</v>
      </c>
      <c r="B234" s="5" t="s">
        <v>127</v>
      </c>
      <c r="C234" s="5"/>
      <c r="D234" s="8">
        <v>150</v>
      </c>
      <c r="E234" s="16">
        <f t="shared" si="8"/>
        <v>0</v>
      </c>
    </row>
    <row r="235" spans="1:5" outlineLevel="1">
      <c r="A235" s="15" t="s">
        <v>65</v>
      </c>
      <c r="B235" s="5" t="s">
        <v>0</v>
      </c>
      <c r="C235" s="5"/>
      <c r="D235" s="8">
        <v>25</v>
      </c>
      <c r="E235" s="16">
        <f t="shared" si="8"/>
        <v>0</v>
      </c>
    </row>
    <row r="236" spans="1:5" outlineLevel="1">
      <c r="A236" s="24" t="s">
        <v>184</v>
      </c>
      <c r="B236" s="5" t="s">
        <v>127</v>
      </c>
      <c r="C236" s="5"/>
      <c r="D236" s="8" t="s">
        <v>255</v>
      </c>
      <c r="E236" s="16">
        <v>0</v>
      </c>
    </row>
    <row r="237" spans="1:5" outlineLevel="1">
      <c r="A237" s="24" t="s">
        <v>185</v>
      </c>
      <c r="B237" s="5" t="s">
        <v>4</v>
      </c>
      <c r="C237" s="5"/>
      <c r="D237" s="8">
        <v>140</v>
      </c>
      <c r="E237" s="16">
        <f t="shared" si="8"/>
        <v>0</v>
      </c>
    </row>
    <row r="238" spans="1:5" outlineLevel="1">
      <c r="A238" s="24" t="s">
        <v>186</v>
      </c>
      <c r="B238" s="5" t="s">
        <v>4</v>
      </c>
      <c r="C238" s="5"/>
      <c r="D238" s="8">
        <v>100</v>
      </c>
      <c r="E238" s="16">
        <f t="shared" si="8"/>
        <v>0</v>
      </c>
    </row>
    <row r="239" spans="1:5" outlineLevel="1">
      <c r="A239" s="15" t="s">
        <v>114</v>
      </c>
      <c r="B239" s="5" t="s">
        <v>127</v>
      </c>
      <c r="C239" s="5"/>
      <c r="D239" s="8" t="s">
        <v>256</v>
      </c>
      <c r="E239" s="16">
        <v>0</v>
      </c>
    </row>
    <row r="240" spans="1:5" outlineLevel="1">
      <c r="A240" s="15" t="s">
        <v>66</v>
      </c>
      <c r="B240" s="5" t="s">
        <v>0</v>
      </c>
      <c r="C240" s="5"/>
      <c r="D240" s="8">
        <v>100</v>
      </c>
      <c r="E240" s="16">
        <f t="shared" si="8"/>
        <v>0</v>
      </c>
    </row>
    <row r="241" spans="1:5" outlineLevel="1">
      <c r="A241" s="15" t="s">
        <v>67</v>
      </c>
      <c r="B241" s="5" t="s">
        <v>0</v>
      </c>
      <c r="C241" s="5"/>
      <c r="D241" s="8">
        <v>75</v>
      </c>
      <c r="E241" s="16"/>
    </row>
    <row r="242" spans="1:5" outlineLevel="1">
      <c r="A242" s="24" t="s">
        <v>230</v>
      </c>
      <c r="B242" s="5" t="s">
        <v>0</v>
      </c>
      <c r="C242" s="5"/>
      <c r="D242" s="8" t="s">
        <v>231</v>
      </c>
      <c r="E242" s="16">
        <v>0</v>
      </c>
    </row>
    <row r="243" spans="1:5" outlineLevel="1">
      <c r="A243" s="15" t="s">
        <v>113</v>
      </c>
      <c r="B243" s="5" t="s">
        <v>0</v>
      </c>
      <c r="C243" s="5"/>
      <c r="D243" s="8">
        <v>120</v>
      </c>
      <c r="E243" s="16">
        <f t="shared" si="8"/>
        <v>0</v>
      </c>
    </row>
    <row r="244" spans="1:5" ht="21" outlineLevel="1" thickBot="1">
      <c r="A244" s="53" t="s">
        <v>143</v>
      </c>
      <c r="B244" s="54"/>
      <c r="C244" s="54"/>
      <c r="D244" s="54"/>
      <c r="E244" s="22">
        <f>SUM(E228:E243)</f>
        <v>0</v>
      </c>
    </row>
    <row r="245" spans="1:5" ht="21" thickBot="1">
      <c r="A245" s="49" t="s">
        <v>144</v>
      </c>
      <c r="B245" s="49"/>
      <c r="C245" s="49"/>
      <c r="D245" s="49"/>
      <c r="E245" s="23" t="e">
        <f>E244+E220+E203+E169+E153+E125+E93+E73</f>
        <v>#VALUE!</v>
      </c>
    </row>
    <row r="246" spans="1:5">
      <c r="A246" s="36" t="s">
        <v>139</v>
      </c>
      <c r="B246" s="37"/>
      <c r="C246" s="37"/>
      <c r="D246" s="37"/>
      <c r="E246" s="38"/>
    </row>
    <row r="247" spans="1:5" ht="21" thickBot="1">
      <c r="A247" s="39"/>
      <c r="B247" s="40"/>
      <c r="C247" s="40"/>
      <c r="D247" s="40"/>
      <c r="E247" s="41"/>
    </row>
  </sheetData>
  <sheetProtection formatCells="0" formatColumns="0" formatRows="0" insertColumns="0" insertRows="0" insertHyperlinks="0" deleteColumns="0" deleteRows="0" sort="0" autoFilter="0" pivotTables="0"/>
  <mergeCells count="21">
    <mergeCell ref="A220:D220"/>
    <mergeCell ref="A73:D73"/>
    <mergeCell ref="A153:D153"/>
    <mergeCell ref="A244:D244"/>
    <mergeCell ref="A93:D93"/>
    <mergeCell ref="A246:E247"/>
    <mergeCell ref="A1:D1"/>
    <mergeCell ref="A204:D204"/>
    <mergeCell ref="A226:D226"/>
    <mergeCell ref="A2:D2"/>
    <mergeCell ref="A74:D74"/>
    <mergeCell ref="A94:D94"/>
    <mergeCell ref="A126:D126"/>
    <mergeCell ref="A154:D154"/>
    <mergeCell ref="A125:D125"/>
    <mergeCell ref="A245:D245"/>
    <mergeCell ref="A169:D169"/>
    <mergeCell ref="A203:D203"/>
    <mergeCell ref="A221:D221"/>
    <mergeCell ref="A225:D225"/>
    <mergeCell ref="A170:D170"/>
  </mergeCells>
  <phoneticPr fontId="1" type="noConversion"/>
  <pageMargins left="0.62992125984251968" right="0.62992125984251968" top="1.0629921259842521" bottom="0.94488188976377963" header="0.31496062992125984" footer="0.31496062992125984"/>
  <pageSetup paperSize="9" scale="48" fitToHeight="0" orientation="portrait" r:id="rId1"/>
  <rowBreaks count="1" manualBreakCount="1">
    <brk id="2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2017-08-18T07:29:53Z</cp:lastPrinted>
  <dcterms:created xsi:type="dcterms:W3CDTF">2015-06-05T18:19:34Z</dcterms:created>
  <dcterms:modified xsi:type="dcterms:W3CDTF">2018-10-30T09:41:30Z</dcterms:modified>
</cp:coreProperties>
</file>